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Sheet1!$A$3:$H$45</definedName>
  </definedNames>
  <calcPr calcId="144525"/>
</workbook>
</file>

<file path=xl/sharedStrings.xml><?xml version="1.0" encoding="utf-8"?>
<sst xmlns="http://schemas.openxmlformats.org/spreadsheetml/2006/main" count="279" uniqueCount="120">
  <si>
    <t>附件2</t>
  </si>
  <si>
    <t>继续保留“单列支付”管理的已转为常规目录原国谈药品</t>
  </si>
  <si>
    <t>序号</t>
  </si>
  <si>
    <t>药品通用名称</t>
  </si>
  <si>
    <t>商品名称</t>
  </si>
  <si>
    <t>目录剂型</t>
  </si>
  <si>
    <t>目录规格</t>
  </si>
  <si>
    <t>药品企业</t>
  </si>
  <si>
    <t>限定支付范围</t>
  </si>
  <si>
    <t>有效期</t>
  </si>
  <si>
    <t>安立生坦片</t>
  </si>
  <si>
    <t>凡瑞克</t>
  </si>
  <si>
    <t>片剂</t>
  </si>
  <si>
    <t>GLAXOSMITHKLINE INC.</t>
  </si>
  <si>
    <t>2024年1月1日至2025年12月31日</t>
  </si>
  <si>
    <t>波生坦分散片</t>
  </si>
  <si>
    <t>全可利</t>
  </si>
  <si>
    <t>32mg</t>
  </si>
  <si>
    <t>Patheon Inc.</t>
  </si>
  <si>
    <t>限3-12岁特发性或先天性肺动脉高压患者。</t>
  </si>
  <si>
    <t>利奥西呱片</t>
  </si>
  <si>
    <t>安吉奥</t>
  </si>
  <si>
    <t>0.5mg</t>
  </si>
  <si>
    <t>Bayer AG</t>
  </si>
  <si>
    <t>限：1.术后持续性或复发性慢性血栓栓塞性肺动脉高压(CTEPH)或不能手术的CTEPH，且(WHO FC)为Ⅱ-Ⅲ的患者；2.动脉性肺动脉高压(PAH)且(WHO FC)为Ⅱ-Ⅲ患者的二线用药。</t>
  </si>
  <si>
    <t>1mg</t>
  </si>
  <si>
    <t>2.5mg</t>
  </si>
  <si>
    <t>特立氟胺片</t>
  </si>
  <si>
    <t>奥巴捷</t>
  </si>
  <si>
    <t>14mg</t>
  </si>
  <si>
    <t>Opella Healthcare International SAS</t>
  </si>
  <si>
    <t>限常规治疗无效的多发性硬化患者。</t>
  </si>
  <si>
    <t>阿达木单抗注射液</t>
  </si>
  <si>
    <t>修美乐</t>
  </si>
  <si>
    <t>注射剂</t>
  </si>
  <si>
    <t>20mg/0.2ml 预填充式注射笔</t>
  </si>
  <si>
    <t>Vetter Pharma-Fertigung GmbH &amp; Co.KG</t>
  </si>
  <si>
    <t>40mg/0.4ml预填充式注射笔</t>
  </si>
  <si>
    <t>40mg/0.4ml预填充式注射器</t>
  </si>
  <si>
    <t>40mg/0.8ml预填充式注射笔</t>
  </si>
  <si>
    <t>40mg/0.8ml预填充式注射器</t>
  </si>
  <si>
    <t>注射用英夫利西单抗</t>
  </si>
  <si>
    <t>类克</t>
  </si>
  <si>
    <t>100mg</t>
  </si>
  <si>
    <t>Cilag AG</t>
  </si>
  <si>
    <t>阿柏西普眼内注射溶液</t>
  </si>
  <si>
    <t>艾力雅</t>
  </si>
  <si>
    <t>4mg</t>
  </si>
  <si>
    <t>Vetter Pharma-Fertigung GmbH &amp;amp; Co. KG</t>
  </si>
  <si>
    <t>限：1.50岁以上的湿性年龄相关性黄斑变性(AMD)；2.糖尿病性黄斑水肿(DME)引起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康柏西普、法瑞西单抗的药品支数合并计算。</t>
  </si>
  <si>
    <t>地拉罗司分散片</t>
  </si>
  <si>
    <t>恩瑞格</t>
  </si>
  <si>
    <t>125mg</t>
  </si>
  <si>
    <t>Novartis Pharma Schweiz AG</t>
  </si>
  <si>
    <t>250mg</t>
  </si>
  <si>
    <t>500mg</t>
  </si>
  <si>
    <t>乙磺酸尼达尼布软胶囊</t>
  </si>
  <si>
    <t>维加特</t>
  </si>
  <si>
    <t>胶囊剂</t>
  </si>
  <si>
    <t>150mg</t>
  </si>
  <si>
    <t>Catalent Germany Eberbach GmbH</t>
  </si>
  <si>
    <t>限：1.特发性肺纤维化(IPF)；2.系统性硬化病相关间质性肺疾病(SSc-ILD)；3.具有进行性表型的慢性纤维化性间质性肺疾病。</t>
  </si>
  <si>
    <t>依达拉奉氯化钠注射液</t>
  </si>
  <si>
    <t>无</t>
  </si>
  <si>
    <t>100ml:依达拉奉30mg与氯化钠855mg</t>
  </si>
  <si>
    <t>江苏正大丰海制药有限公司</t>
  </si>
  <si>
    <t>限肌萎缩侧索硬化(ALS)。</t>
  </si>
  <si>
    <t>醋酸艾替班特注射液</t>
  </si>
  <si>
    <t>飞泽优</t>
  </si>
  <si>
    <t>3ml:30mg</t>
  </si>
  <si>
    <t>Vetter Pharma-Fertigung GmbH &amp; Co. KG</t>
  </si>
  <si>
    <t>限成人、青少年和≥2 岁儿童的遗传性血管性水肿(HAE)急性发作。</t>
  </si>
  <si>
    <t>曲前列尼尔注射液</t>
  </si>
  <si>
    <t>20ml:20mg</t>
  </si>
  <si>
    <t>兆科药业（合肥）
有限公司</t>
  </si>
  <si>
    <t>限肺动脉高压(PAH，WHO分类1)。</t>
  </si>
  <si>
    <t>20ml:50mg</t>
  </si>
  <si>
    <t>阿普米司特片</t>
  </si>
  <si>
    <t>欧泰乐</t>
  </si>
  <si>
    <t>30mg</t>
  </si>
  <si>
    <t>限符合接受光疗或系统性治疗指征的中度至重度斑块状银屑病的成人患者。</t>
  </si>
  <si>
    <t>20mg</t>
  </si>
  <si>
    <t>10mg</t>
  </si>
  <si>
    <t>马昔腾坦片</t>
  </si>
  <si>
    <t>傲朴舒</t>
  </si>
  <si>
    <t>Actelion Pharmaceuticals Ltd</t>
  </si>
  <si>
    <t>限WHO功能分级Ⅱ级-Ⅲ级的肺动脉高压(WHO第1组)的患者。</t>
  </si>
  <si>
    <t>2025年1月1日至2026年12月31日</t>
  </si>
  <si>
    <t>注射用醋酸奥曲肽微球</t>
  </si>
  <si>
    <t>善龙</t>
  </si>
  <si>
    <t>限胃肠胰内分泌肿瘤、肢端肥大症。</t>
  </si>
  <si>
    <t>依维莫司片</t>
  </si>
  <si>
    <t>飞尼妥</t>
  </si>
  <si>
    <t>5mg</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</si>
  <si>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不需立即手术治疗的结节性硬化症相关的肾血管平滑肌脂肪瘤(TSC-AML)成人患者；6.来曲唑或阿那曲唑治疗失败后的激素受体阳性、表皮生长因子受体-2阴性、绝经后晚期女性乳腺癌患者。</t>
  </si>
  <si>
    <t>罗沙司他胶囊</t>
  </si>
  <si>
    <t>爱瑞卓</t>
  </si>
  <si>
    <t>珐博进(中国)医药技术开发有限公司</t>
  </si>
  <si>
    <t>限慢性肾脏病(CKD)引起的贫血。</t>
  </si>
  <si>
    <t>50mg</t>
  </si>
  <si>
    <t>西尼莫德片</t>
  </si>
  <si>
    <t>万立能</t>
  </si>
  <si>
    <t>2mg</t>
  </si>
  <si>
    <t>限成人复发型多发性硬化的患者。</t>
  </si>
  <si>
    <t>0.25mg</t>
  </si>
  <si>
    <t>盐酸芬戈莫德胶囊</t>
  </si>
  <si>
    <t>捷灵亚</t>
  </si>
  <si>
    <t>限10岁及以上患者复发型多发性硬化(RMS)的患者。</t>
  </si>
  <si>
    <t>氨吡啶缓释片</t>
  </si>
  <si>
    <t>Biogen Netherlands B.V.</t>
  </si>
  <si>
    <t>限多发性硬化合并步行障碍(EDSS评分4-7分)的成年患者。</t>
  </si>
  <si>
    <t>艾曲泊帕乙醇胺片</t>
  </si>
  <si>
    <t>瑞弗兰</t>
  </si>
  <si>
    <t>限：1.既往对糖皮质激素、免疫球蛋白等治疗反应不佳的成人和6岁及以上儿童慢性免疫性(特发性)血小板减少症(ITP)患者；2.既往对免疫抑制治疗缓解不充分的重型再生障碍性贫血(SAA)患者。</t>
  </si>
  <si>
    <t>25mg</t>
  </si>
  <si>
    <t>富马酸二甲酯肠溶胶囊</t>
  </si>
  <si>
    <t>240mg</t>
  </si>
  <si>
    <t>Janssen Cilag SpA</t>
  </si>
  <si>
    <t>限成人复发型多发性硬化(RMS)。</t>
  </si>
  <si>
    <t>120mg</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</si>
</sst>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sz val="11"/>
      <name val="宋体"/>
      <charset val="134"/>
      <scheme val="minor"/>
    </font>
    <font>
      <sz val="12"/>
      <name val="宋体"/>
      <charset val="134"/>
      <scheme val="minor"/>
    </font>
    <font>
      <b/>
      <sz val="11"/>
      <name val="宋体"/>
      <charset val="134"/>
      <scheme val="minor"/>
    </font>
    <font>
      <sz val="20"/>
      <color rgb="FF000000"/>
      <name val="方正小标宋简体"/>
      <charset val="134"/>
    </font>
    <font>
      <sz val="20"/>
      <name val="方正小标宋简体"/>
      <charset val="134"/>
    </font>
    <font>
      <b/>
      <sz val="11"/>
      <name val="方正楷体_GBK"/>
      <charset val="134"/>
    </font>
    <font>
      <sz val="11"/>
      <name val="宋体"/>
      <charset val="134"/>
    </font>
    <font>
      <sz val="11"/>
      <color theme="1"/>
      <name val="宋体"/>
      <charset val="134"/>
    </font>
    <font>
      <sz val="11"/>
      <color rgb="FFFA7D00"/>
      <name val="宋体"/>
      <charset val="0"/>
      <scheme val="minor"/>
    </font>
    <font>
      <sz val="11"/>
      <color theme="0"/>
      <name val="宋体"/>
      <charset val="0"/>
      <scheme val="minor"/>
    </font>
    <font>
      <sz val="11"/>
      <color theme="1"/>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b/>
      <sz val="11"/>
      <color theme="3"/>
      <name val="宋体"/>
      <charset val="134"/>
      <scheme val="minor"/>
    </font>
    <font>
      <b/>
      <sz val="15"/>
      <color theme="3"/>
      <name val="宋体"/>
      <charset val="134"/>
      <scheme val="minor"/>
    </font>
    <font>
      <sz val="11"/>
      <color rgb="FF006100"/>
      <name val="宋体"/>
      <charset val="0"/>
      <scheme val="minor"/>
    </font>
    <font>
      <i/>
      <sz val="11"/>
      <color rgb="FF7F7F7F"/>
      <name val="宋体"/>
      <charset val="0"/>
      <scheme val="minor"/>
    </font>
    <font>
      <sz val="11"/>
      <color rgb="FF3F3F76"/>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7"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10" fillId="30" borderId="0" applyNumberFormat="0" applyBorder="0" applyAlignment="0" applyProtection="0">
      <alignment vertical="center"/>
    </xf>
    <xf numFmtId="0" fontId="11" fillId="29" borderId="0" applyNumberFormat="0" applyBorder="0" applyAlignment="0" applyProtection="0">
      <alignment vertical="center"/>
    </xf>
    <xf numFmtId="0" fontId="10" fillId="6" borderId="0" applyNumberFormat="0" applyBorder="0" applyAlignment="0" applyProtection="0">
      <alignment vertical="center"/>
    </xf>
    <xf numFmtId="0" fontId="27" fillId="31" borderId="3" applyNumberFormat="0" applyAlignment="0" applyProtection="0">
      <alignment vertical="center"/>
    </xf>
    <xf numFmtId="0" fontId="11" fillId="26" borderId="0" applyNumberFormat="0" applyBorder="0" applyAlignment="0" applyProtection="0">
      <alignment vertical="center"/>
    </xf>
    <xf numFmtId="0" fontId="11" fillId="4" borderId="0" applyNumberFormat="0" applyBorder="0" applyAlignment="0" applyProtection="0">
      <alignment vertical="center"/>
    </xf>
    <xf numFmtId="44" fontId="0" fillId="0" borderId="0" applyFont="0" applyFill="0" applyBorder="0" applyAlignment="0" applyProtection="0">
      <alignment vertical="center"/>
    </xf>
    <xf numFmtId="0" fontId="10" fillId="17" borderId="0" applyNumberFormat="0" applyBorder="0" applyAlignment="0" applyProtection="0">
      <alignment vertical="center"/>
    </xf>
    <xf numFmtId="9" fontId="0" fillId="0" borderId="0" applyFont="0" applyFill="0" applyBorder="0" applyAlignment="0" applyProtection="0">
      <alignment vertical="center"/>
    </xf>
    <xf numFmtId="0" fontId="10" fillId="25" borderId="0" applyNumberFormat="0" applyBorder="0" applyAlignment="0" applyProtection="0">
      <alignment vertical="center"/>
    </xf>
    <xf numFmtId="0" fontId="10" fillId="32" borderId="0" applyNumberFormat="0" applyBorder="0" applyAlignment="0" applyProtection="0">
      <alignment vertical="center"/>
    </xf>
    <xf numFmtId="0" fontId="10" fillId="21" borderId="0" applyNumberFormat="0" applyBorder="0" applyAlignment="0" applyProtection="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3" fillId="9" borderId="3" applyNumberFormat="0" applyAlignment="0" applyProtection="0">
      <alignment vertical="center"/>
    </xf>
    <xf numFmtId="0" fontId="10" fillId="2" borderId="0" applyNumberFormat="0" applyBorder="0" applyAlignment="0" applyProtection="0">
      <alignment vertical="center"/>
    </xf>
    <xf numFmtId="0" fontId="22" fillId="14" borderId="0" applyNumberFormat="0" applyBorder="0" applyAlignment="0" applyProtection="0">
      <alignment vertical="center"/>
    </xf>
    <xf numFmtId="0" fontId="11" fillId="22" borderId="0" applyNumberFormat="0" applyBorder="0" applyAlignment="0" applyProtection="0">
      <alignment vertical="center"/>
    </xf>
    <xf numFmtId="0" fontId="25" fillId="27" borderId="0" applyNumberFormat="0" applyBorder="0" applyAlignment="0" applyProtection="0">
      <alignment vertical="center"/>
    </xf>
    <xf numFmtId="0" fontId="11" fillId="18" borderId="0" applyNumberFormat="0" applyBorder="0" applyAlignment="0" applyProtection="0">
      <alignment vertical="center"/>
    </xf>
    <xf numFmtId="0" fontId="21" fillId="0" borderId="7" applyNumberFormat="0" applyFill="0" applyAlignment="0" applyProtection="0">
      <alignment vertical="center"/>
    </xf>
    <xf numFmtId="0" fontId="20" fillId="13" borderId="0" applyNumberFormat="0" applyBorder="0" applyAlignment="0" applyProtection="0">
      <alignment vertical="center"/>
    </xf>
    <xf numFmtId="0" fontId="18" fillId="12" borderId="6" applyNumberFormat="0" applyAlignment="0" applyProtection="0">
      <alignment vertical="center"/>
    </xf>
    <xf numFmtId="0" fontId="17" fillId="9" borderId="5" applyNumberFormat="0" applyAlignment="0" applyProtection="0">
      <alignment vertical="center"/>
    </xf>
    <xf numFmtId="0" fontId="24" fillId="0" borderId="4" applyNumberFormat="0" applyFill="0" applyAlignment="0" applyProtection="0">
      <alignment vertical="center"/>
    </xf>
    <xf numFmtId="0" fontId="26" fillId="0" borderId="0" applyNumberFormat="0" applyFill="0" applyBorder="0" applyAlignment="0" applyProtection="0">
      <alignment vertical="center"/>
    </xf>
    <xf numFmtId="0" fontId="11" fillId="24" borderId="0" applyNumberFormat="0" applyBorder="0" applyAlignment="0" applyProtection="0">
      <alignment vertical="center"/>
    </xf>
    <xf numFmtId="0" fontId="2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28" borderId="0" applyNumberFormat="0" applyBorder="0" applyAlignment="0" applyProtection="0">
      <alignment vertical="center"/>
    </xf>
    <xf numFmtId="0" fontId="15" fillId="0" borderId="0" applyNumberFormat="0" applyFill="0" applyBorder="0" applyAlignment="0" applyProtection="0">
      <alignment vertical="center"/>
    </xf>
    <xf numFmtId="0" fontId="10" fillId="20" borderId="0" applyNumberFormat="0" applyBorder="0" applyAlignment="0" applyProtection="0">
      <alignment vertical="center"/>
    </xf>
    <xf numFmtId="0" fontId="0" fillId="15" borderId="8" applyNumberFormat="0" applyFont="0" applyAlignment="0" applyProtection="0">
      <alignment vertical="center"/>
    </xf>
    <xf numFmtId="0" fontId="11" fillId="10" borderId="0" applyNumberFormat="0" applyBorder="0" applyAlignment="0" applyProtection="0">
      <alignment vertical="center"/>
    </xf>
    <xf numFmtId="0" fontId="10" fillId="7" borderId="0" applyNumberFormat="0" applyBorder="0" applyAlignment="0" applyProtection="0">
      <alignment vertical="center"/>
    </xf>
    <xf numFmtId="0" fontId="11" fillId="23" borderId="0" applyNumberFormat="0" applyBorder="0" applyAlignment="0" applyProtection="0">
      <alignment vertical="center"/>
    </xf>
    <xf numFmtId="0" fontId="12" fillId="0" borderId="0" applyNumberFormat="0" applyFill="0" applyBorder="0" applyAlignment="0" applyProtection="0">
      <alignment vertical="center"/>
    </xf>
    <xf numFmtId="41" fontId="0" fillId="0" borderId="0" applyFont="0" applyFill="0" applyBorder="0" applyAlignment="0" applyProtection="0">
      <alignment vertical="center"/>
    </xf>
    <xf numFmtId="0" fontId="16" fillId="0" borderId="4" applyNumberFormat="0" applyFill="0" applyAlignment="0" applyProtection="0">
      <alignment vertical="center"/>
    </xf>
    <xf numFmtId="0" fontId="11" fillId="5" borderId="0" applyNumberFormat="0" applyBorder="0" applyAlignment="0" applyProtection="0">
      <alignment vertical="center"/>
    </xf>
    <xf numFmtId="0" fontId="23" fillId="0" borderId="9" applyNumberFormat="0" applyFill="0" applyAlignment="0" applyProtection="0">
      <alignment vertical="center"/>
    </xf>
    <xf numFmtId="0" fontId="10" fillId="3" borderId="0" applyNumberFormat="0" applyBorder="0" applyAlignment="0" applyProtection="0">
      <alignment vertical="center"/>
    </xf>
    <xf numFmtId="0" fontId="11" fillId="19" borderId="0" applyNumberFormat="0" applyBorder="0" applyAlignment="0" applyProtection="0">
      <alignment vertical="center"/>
    </xf>
    <xf numFmtId="0" fontId="9" fillId="0" borderId="2" applyNumberFormat="0" applyFill="0" applyAlignment="0" applyProtection="0">
      <alignment vertical="center"/>
    </xf>
  </cellStyleXfs>
  <cellXfs count="16">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0" xfId="0" applyFont="1" applyFill="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abSelected="1" workbookViewId="0">
      <selection activeCell="E57" sqref="E57"/>
    </sheetView>
  </sheetViews>
  <sheetFormatPr defaultColWidth="9" defaultRowHeight="14.25" outlineLevelCol="7"/>
  <cols>
    <col min="1" max="1" width="7" style="3" customWidth="1"/>
    <col min="2" max="2" width="23.9333333333333" style="3" customWidth="1"/>
    <col min="3" max="3" width="9.05" style="3" customWidth="1"/>
    <col min="4" max="4" width="12.925" style="3" customWidth="1"/>
    <col min="5" max="5" width="17.7833333333333" style="3" customWidth="1"/>
    <col min="6" max="6" width="33.775" style="3" customWidth="1"/>
    <col min="7" max="7" width="57.8666666666667" style="4" customWidth="1"/>
    <col min="8" max="8" width="32.625" style="5" customWidth="1"/>
    <col min="9" max="255" width="9" style="1"/>
  </cols>
  <sheetData>
    <row r="1" spans="1:1">
      <c r="A1" s="6" t="s">
        <v>0</v>
      </c>
    </row>
    <row r="2" s="1" customFormat="1" ht="27" spans="1:8">
      <c r="A2" s="7" t="s">
        <v>1</v>
      </c>
      <c r="B2" s="8"/>
      <c r="C2" s="8"/>
      <c r="D2" s="8"/>
      <c r="E2" s="8"/>
      <c r="F2" s="8"/>
      <c r="G2" s="13"/>
      <c r="H2" s="5"/>
    </row>
    <row r="3" s="2" customFormat="1" ht="22" customHeight="1" spans="1:8">
      <c r="A3" s="9" t="s">
        <v>2</v>
      </c>
      <c r="B3" s="9" t="s">
        <v>3</v>
      </c>
      <c r="C3" s="9" t="s">
        <v>4</v>
      </c>
      <c r="D3" s="9" t="s">
        <v>5</v>
      </c>
      <c r="E3" s="9" t="s">
        <v>6</v>
      </c>
      <c r="F3" s="9" t="s">
        <v>7</v>
      </c>
      <c r="G3" s="9" t="s">
        <v>8</v>
      </c>
      <c r="H3" s="9" t="s">
        <v>9</v>
      </c>
    </row>
    <row r="4" s="2" customFormat="1" ht="25" customHeight="1" spans="1:8">
      <c r="A4" s="10">
        <f>MAX($A$3:A3)+1</f>
        <v>1</v>
      </c>
      <c r="B4" s="11" t="s">
        <v>10</v>
      </c>
      <c r="C4" s="11" t="s">
        <v>11</v>
      </c>
      <c r="D4" s="11" t="s">
        <v>12</v>
      </c>
      <c r="E4" s="11"/>
      <c r="F4" s="11" t="s">
        <v>13</v>
      </c>
      <c r="G4" s="14"/>
      <c r="H4" s="15" t="s">
        <v>14</v>
      </c>
    </row>
    <row r="5" s="2" customFormat="1" ht="30" customHeight="1" spans="1:8">
      <c r="A5" s="10">
        <f>MAX($A$3:A4)+1</f>
        <v>2</v>
      </c>
      <c r="B5" s="11" t="s">
        <v>15</v>
      </c>
      <c r="C5" s="11" t="s">
        <v>16</v>
      </c>
      <c r="D5" s="11" t="s">
        <v>12</v>
      </c>
      <c r="E5" s="11" t="s">
        <v>17</v>
      </c>
      <c r="F5" s="11" t="s">
        <v>18</v>
      </c>
      <c r="G5" s="14" t="s">
        <v>19</v>
      </c>
      <c r="H5" s="15" t="s">
        <v>14</v>
      </c>
    </row>
    <row r="6" s="2" customFormat="1" ht="22" customHeight="1" spans="1:8">
      <c r="A6" s="10">
        <f>MAX($A$3:A5)+1</f>
        <v>3</v>
      </c>
      <c r="B6" s="11" t="s">
        <v>20</v>
      </c>
      <c r="C6" s="11" t="s">
        <v>21</v>
      </c>
      <c r="D6" s="11" t="s">
        <v>12</v>
      </c>
      <c r="E6" s="11" t="s">
        <v>22</v>
      </c>
      <c r="F6" s="11" t="s">
        <v>23</v>
      </c>
      <c r="G6" s="14" t="s">
        <v>24</v>
      </c>
      <c r="H6" s="15" t="s">
        <v>14</v>
      </c>
    </row>
    <row r="7" s="2" customFormat="1" ht="22" customHeight="1" spans="1:8">
      <c r="A7" s="10"/>
      <c r="B7" s="11" t="s">
        <v>20</v>
      </c>
      <c r="C7" s="11" t="s">
        <v>21</v>
      </c>
      <c r="D7" s="11" t="s">
        <v>12</v>
      </c>
      <c r="E7" s="11" t="s">
        <v>25</v>
      </c>
      <c r="F7" s="11" t="s">
        <v>23</v>
      </c>
      <c r="G7" s="14"/>
      <c r="H7" s="15" t="s">
        <v>14</v>
      </c>
    </row>
    <row r="8" s="2" customFormat="1" ht="22" customHeight="1" spans="1:8">
      <c r="A8" s="10"/>
      <c r="B8" s="11" t="s">
        <v>20</v>
      </c>
      <c r="C8" s="11" t="s">
        <v>21</v>
      </c>
      <c r="D8" s="11" t="s">
        <v>12</v>
      </c>
      <c r="E8" s="11" t="s">
        <v>26</v>
      </c>
      <c r="F8" s="11" t="s">
        <v>23</v>
      </c>
      <c r="G8" s="14"/>
      <c r="H8" s="15" t="s">
        <v>14</v>
      </c>
    </row>
    <row r="9" s="2" customFormat="1" ht="36" customHeight="1" spans="1:8">
      <c r="A9" s="10">
        <f>MAX($A$3:A8)+1</f>
        <v>4</v>
      </c>
      <c r="B9" s="11" t="s">
        <v>27</v>
      </c>
      <c r="C9" s="11" t="s">
        <v>28</v>
      </c>
      <c r="D9" s="11" t="s">
        <v>12</v>
      </c>
      <c r="E9" s="11" t="s">
        <v>29</v>
      </c>
      <c r="F9" s="11" t="s">
        <v>30</v>
      </c>
      <c r="G9" s="14" t="s">
        <v>31</v>
      </c>
      <c r="H9" s="15" t="s">
        <v>14</v>
      </c>
    </row>
    <row r="10" s="2" customFormat="1" ht="28.5" spans="1:8">
      <c r="A10" s="10">
        <f>MAX($A$3:A9)+1</f>
        <v>5</v>
      </c>
      <c r="B10" s="11" t="s">
        <v>32</v>
      </c>
      <c r="C10" s="11" t="s">
        <v>33</v>
      </c>
      <c r="D10" s="11" t="s">
        <v>34</v>
      </c>
      <c r="E10" s="11" t="s">
        <v>35</v>
      </c>
      <c r="F10" s="11" t="s">
        <v>36</v>
      </c>
      <c r="G10" s="14"/>
      <c r="H10" s="15" t="s">
        <v>14</v>
      </c>
    </row>
    <row r="11" s="2" customFormat="1" ht="28.5" spans="1:8">
      <c r="A11" s="10"/>
      <c r="B11" s="11" t="s">
        <v>32</v>
      </c>
      <c r="C11" s="11" t="s">
        <v>33</v>
      </c>
      <c r="D11" s="11" t="s">
        <v>34</v>
      </c>
      <c r="E11" s="11" t="s">
        <v>37</v>
      </c>
      <c r="F11" s="11" t="s">
        <v>36</v>
      </c>
      <c r="G11" s="14"/>
      <c r="H11" s="15" t="s">
        <v>14</v>
      </c>
    </row>
    <row r="12" s="2" customFormat="1" ht="28.5" spans="1:8">
      <c r="A12" s="10"/>
      <c r="B12" s="11" t="s">
        <v>32</v>
      </c>
      <c r="C12" s="11" t="s">
        <v>33</v>
      </c>
      <c r="D12" s="11" t="s">
        <v>34</v>
      </c>
      <c r="E12" s="11" t="s">
        <v>38</v>
      </c>
      <c r="F12" s="11" t="s">
        <v>36</v>
      </c>
      <c r="G12" s="14"/>
      <c r="H12" s="15" t="s">
        <v>14</v>
      </c>
    </row>
    <row r="13" s="2" customFormat="1" ht="28.5" spans="1:8">
      <c r="A13" s="10"/>
      <c r="B13" s="11" t="s">
        <v>32</v>
      </c>
      <c r="C13" s="11" t="s">
        <v>33</v>
      </c>
      <c r="D13" s="11" t="s">
        <v>34</v>
      </c>
      <c r="E13" s="11" t="s">
        <v>39</v>
      </c>
      <c r="F13" s="11" t="s">
        <v>36</v>
      </c>
      <c r="G13" s="14"/>
      <c r="H13" s="15" t="s">
        <v>14</v>
      </c>
    </row>
    <row r="14" s="2" customFormat="1" ht="28.5" spans="1:8">
      <c r="A14" s="10"/>
      <c r="B14" s="11" t="s">
        <v>32</v>
      </c>
      <c r="C14" s="11" t="s">
        <v>33</v>
      </c>
      <c r="D14" s="11" t="s">
        <v>34</v>
      </c>
      <c r="E14" s="11" t="s">
        <v>40</v>
      </c>
      <c r="F14" s="11" t="s">
        <v>36</v>
      </c>
      <c r="G14" s="14"/>
      <c r="H14" s="15" t="s">
        <v>14</v>
      </c>
    </row>
    <row r="15" s="2" customFormat="1" ht="27" customHeight="1" spans="1:8">
      <c r="A15" s="10">
        <f>MAX($A$3:A14)+1</f>
        <v>6</v>
      </c>
      <c r="B15" s="11" t="s">
        <v>41</v>
      </c>
      <c r="C15" s="11" t="s">
        <v>42</v>
      </c>
      <c r="D15" s="11" t="s">
        <v>34</v>
      </c>
      <c r="E15" s="11" t="s">
        <v>43</v>
      </c>
      <c r="F15" s="11" t="s">
        <v>44</v>
      </c>
      <c r="G15" s="14"/>
      <c r="H15" s="15" t="s">
        <v>14</v>
      </c>
    </row>
    <row r="16" s="2" customFormat="1" ht="111" customHeight="1" spans="1:8">
      <c r="A16" s="10">
        <f>MAX($A$3:A15)+1</f>
        <v>7</v>
      </c>
      <c r="B16" s="11" t="s">
        <v>45</v>
      </c>
      <c r="C16" s="11" t="s">
        <v>46</v>
      </c>
      <c r="D16" s="11" t="s">
        <v>34</v>
      </c>
      <c r="E16" s="11" t="s">
        <v>47</v>
      </c>
      <c r="F16" s="11" t="s">
        <v>48</v>
      </c>
      <c r="G16" s="14" t="s">
        <v>49</v>
      </c>
      <c r="H16" s="15" t="s">
        <v>14</v>
      </c>
    </row>
    <row r="17" s="2" customFormat="1" ht="15.75" spans="1:8">
      <c r="A17" s="10">
        <f>MAX($A$3:A16)+1</f>
        <v>8</v>
      </c>
      <c r="B17" s="11" t="s">
        <v>50</v>
      </c>
      <c r="C17" s="11" t="s">
        <v>51</v>
      </c>
      <c r="D17" s="11" t="s">
        <v>12</v>
      </c>
      <c r="E17" s="11" t="s">
        <v>52</v>
      </c>
      <c r="F17" s="11" t="s">
        <v>53</v>
      </c>
      <c r="G17" s="14"/>
      <c r="H17" s="15" t="s">
        <v>14</v>
      </c>
    </row>
    <row r="18" s="2" customFormat="1" ht="15.75" spans="1:8">
      <c r="A18" s="10"/>
      <c r="B18" s="11" t="s">
        <v>50</v>
      </c>
      <c r="C18" s="11" t="s">
        <v>51</v>
      </c>
      <c r="D18" s="11" t="s">
        <v>12</v>
      </c>
      <c r="E18" s="11" t="s">
        <v>54</v>
      </c>
      <c r="F18" s="11" t="s">
        <v>53</v>
      </c>
      <c r="G18" s="14"/>
      <c r="H18" s="15" t="s">
        <v>14</v>
      </c>
    </row>
    <row r="19" s="2" customFormat="1" ht="15.75" spans="1:8">
      <c r="A19" s="10"/>
      <c r="B19" s="11" t="s">
        <v>50</v>
      </c>
      <c r="C19" s="11" t="s">
        <v>51</v>
      </c>
      <c r="D19" s="11" t="s">
        <v>12</v>
      </c>
      <c r="E19" s="11" t="s">
        <v>55</v>
      </c>
      <c r="F19" s="11" t="s">
        <v>53</v>
      </c>
      <c r="G19" s="14"/>
      <c r="H19" s="15" t="s">
        <v>14</v>
      </c>
    </row>
    <row r="20" s="2" customFormat="1" ht="26" customHeight="1" spans="1:8">
      <c r="A20" s="10">
        <f>MAX($A$3:A19)+1</f>
        <v>9</v>
      </c>
      <c r="B20" s="11" t="s">
        <v>56</v>
      </c>
      <c r="C20" s="11" t="s">
        <v>57</v>
      </c>
      <c r="D20" s="11" t="s">
        <v>58</v>
      </c>
      <c r="E20" s="11" t="s">
        <v>59</v>
      </c>
      <c r="F20" s="11" t="s">
        <v>60</v>
      </c>
      <c r="G20" s="14" t="s">
        <v>61</v>
      </c>
      <c r="H20" s="15" t="s">
        <v>14</v>
      </c>
    </row>
    <row r="21" s="2" customFormat="1" ht="26" customHeight="1" spans="1:8">
      <c r="A21" s="10"/>
      <c r="B21" s="11" t="s">
        <v>56</v>
      </c>
      <c r="C21" s="11" t="s">
        <v>57</v>
      </c>
      <c r="D21" s="11" t="s">
        <v>58</v>
      </c>
      <c r="E21" s="11" t="s">
        <v>43</v>
      </c>
      <c r="F21" s="11" t="s">
        <v>60</v>
      </c>
      <c r="G21" s="14"/>
      <c r="H21" s="15" t="s">
        <v>14</v>
      </c>
    </row>
    <row r="22" s="2" customFormat="1" ht="28.5" spans="1:8">
      <c r="A22" s="10">
        <f>MAX($A$3:A21)+1</f>
        <v>10</v>
      </c>
      <c r="B22" s="11" t="s">
        <v>62</v>
      </c>
      <c r="C22" s="11" t="s">
        <v>63</v>
      </c>
      <c r="D22" s="11" t="s">
        <v>34</v>
      </c>
      <c r="E22" s="11" t="s">
        <v>64</v>
      </c>
      <c r="F22" s="11" t="s">
        <v>65</v>
      </c>
      <c r="G22" s="14" t="s">
        <v>66</v>
      </c>
      <c r="H22" s="15" t="s">
        <v>14</v>
      </c>
    </row>
    <row r="23" s="2" customFormat="1" ht="28.5" spans="1:8">
      <c r="A23" s="10"/>
      <c r="B23" s="11" t="s">
        <v>62</v>
      </c>
      <c r="C23" s="11" t="s">
        <v>63</v>
      </c>
      <c r="D23" s="11" t="s">
        <v>34</v>
      </c>
      <c r="E23" s="11" t="s">
        <v>64</v>
      </c>
      <c r="F23" s="11" t="s">
        <v>65</v>
      </c>
      <c r="G23" s="14"/>
      <c r="H23" s="15" t="s">
        <v>14</v>
      </c>
    </row>
    <row r="24" s="2" customFormat="1" ht="15.75" spans="1:8">
      <c r="A24" s="10">
        <f>MAX($A$3:A23)+1</f>
        <v>11</v>
      </c>
      <c r="B24" s="11" t="s">
        <v>67</v>
      </c>
      <c r="C24" s="11" t="s">
        <v>68</v>
      </c>
      <c r="D24" s="11" t="s">
        <v>34</v>
      </c>
      <c r="E24" s="11" t="s">
        <v>69</v>
      </c>
      <c r="F24" s="11" t="s">
        <v>70</v>
      </c>
      <c r="G24" s="14" t="s">
        <v>71</v>
      </c>
      <c r="H24" s="15" t="s">
        <v>14</v>
      </c>
    </row>
    <row r="25" s="1" customFormat="1" ht="28.5" spans="1:8">
      <c r="A25" s="10">
        <f>MAX($A$3:A24)+1</f>
        <v>12</v>
      </c>
      <c r="B25" s="11" t="s">
        <v>72</v>
      </c>
      <c r="C25" s="12" t="s">
        <v>63</v>
      </c>
      <c r="D25" s="11" t="s">
        <v>34</v>
      </c>
      <c r="E25" s="11" t="s">
        <v>73</v>
      </c>
      <c r="F25" s="11" t="s">
        <v>74</v>
      </c>
      <c r="G25" s="14" t="s">
        <v>75</v>
      </c>
      <c r="H25" s="15" t="s">
        <v>14</v>
      </c>
    </row>
    <row r="26" s="1" customFormat="1" ht="28.5" spans="1:8">
      <c r="A26" s="10"/>
      <c r="B26" s="11" t="s">
        <v>72</v>
      </c>
      <c r="C26" s="12" t="s">
        <v>63</v>
      </c>
      <c r="D26" s="11" t="s">
        <v>34</v>
      </c>
      <c r="E26" s="11" t="s">
        <v>76</v>
      </c>
      <c r="F26" s="11" t="s">
        <v>74</v>
      </c>
      <c r="G26" s="14"/>
      <c r="H26" s="15" t="s">
        <v>14</v>
      </c>
    </row>
    <row r="27" s="1" customFormat="1" ht="15.75" spans="1:8">
      <c r="A27" s="10">
        <f>MAX($A$3:A26)+1</f>
        <v>13</v>
      </c>
      <c r="B27" s="11" t="s">
        <v>77</v>
      </c>
      <c r="C27" s="11" t="s">
        <v>78</v>
      </c>
      <c r="D27" s="11" t="s">
        <v>12</v>
      </c>
      <c r="E27" s="11" t="s">
        <v>79</v>
      </c>
      <c r="F27" s="11" t="s">
        <v>18</v>
      </c>
      <c r="G27" s="14" t="s">
        <v>80</v>
      </c>
      <c r="H27" s="15" t="s">
        <v>14</v>
      </c>
    </row>
    <row r="28" s="1" customFormat="1" ht="15.75" spans="1:8">
      <c r="A28" s="10"/>
      <c r="B28" s="11" t="s">
        <v>77</v>
      </c>
      <c r="C28" s="11" t="s">
        <v>78</v>
      </c>
      <c r="D28" s="11" t="s">
        <v>12</v>
      </c>
      <c r="E28" s="11" t="s">
        <v>81</v>
      </c>
      <c r="F28" s="11" t="s">
        <v>18</v>
      </c>
      <c r="G28" s="14"/>
      <c r="H28" s="15" t="s">
        <v>14</v>
      </c>
    </row>
    <row r="29" s="1" customFormat="1" ht="15.75" spans="1:8">
      <c r="A29" s="10"/>
      <c r="B29" s="11" t="s">
        <v>77</v>
      </c>
      <c r="C29" s="11" t="s">
        <v>78</v>
      </c>
      <c r="D29" s="11" t="s">
        <v>12</v>
      </c>
      <c r="E29" s="11" t="s">
        <v>82</v>
      </c>
      <c r="F29" s="11" t="s">
        <v>18</v>
      </c>
      <c r="G29" s="14"/>
      <c r="H29" s="15" t="s">
        <v>14</v>
      </c>
    </row>
    <row r="30" s="2" customFormat="1" ht="38" customHeight="1" spans="1:8">
      <c r="A30" s="10">
        <f>MAX($A$3:A29)+1</f>
        <v>14</v>
      </c>
      <c r="B30" s="11" t="s">
        <v>83</v>
      </c>
      <c r="C30" s="11" t="s">
        <v>84</v>
      </c>
      <c r="D30" s="11" t="s">
        <v>12</v>
      </c>
      <c r="E30" s="11" t="s">
        <v>82</v>
      </c>
      <c r="F30" s="11" t="s">
        <v>85</v>
      </c>
      <c r="G30" s="14" t="s">
        <v>86</v>
      </c>
      <c r="H30" s="15" t="s">
        <v>87</v>
      </c>
    </row>
    <row r="31" s="2" customFormat="1" ht="15.75" spans="1:8">
      <c r="A31" s="10">
        <f>MAX($A$3:A30)+1</f>
        <v>15</v>
      </c>
      <c r="B31" s="11" t="s">
        <v>88</v>
      </c>
      <c r="C31" s="11" t="s">
        <v>89</v>
      </c>
      <c r="D31" s="11" t="s">
        <v>34</v>
      </c>
      <c r="E31" s="11" t="s">
        <v>79</v>
      </c>
      <c r="F31" s="11" t="s">
        <v>53</v>
      </c>
      <c r="G31" s="14" t="s">
        <v>90</v>
      </c>
      <c r="H31" s="15" t="s">
        <v>87</v>
      </c>
    </row>
    <row r="32" s="2" customFormat="1" ht="15.75" spans="1:8">
      <c r="A32" s="10"/>
      <c r="B32" s="11" t="s">
        <v>88</v>
      </c>
      <c r="C32" s="11" t="s">
        <v>89</v>
      </c>
      <c r="D32" s="11" t="s">
        <v>34</v>
      </c>
      <c r="E32" s="11" t="s">
        <v>81</v>
      </c>
      <c r="F32" s="11" t="s">
        <v>53</v>
      </c>
      <c r="G32" s="14"/>
      <c r="H32" s="15" t="s">
        <v>87</v>
      </c>
    </row>
    <row r="33" s="2" customFormat="1" ht="55" customHeight="1" spans="1:8">
      <c r="A33" s="10">
        <f>MAX($A$3:A32)+1</f>
        <v>16</v>
      </c>
      <c r="B33" s="11" t="s">
        <v>91</v>
      </c>
      <c r="C33" s="11" t="s">
        <v>92</v>
      </c>
      <c r="D33" s="11" t="s">
        <v>12</v>
      </c>
      <c r="E33" s="11" t="s">
        <v>93</v>
      </c>
      <c r="F33" s="11" t="s">
        <v>53</v>
      </c>
      <c r="G33" s="14" t="s">
        <v>94</v>
      </c>
      <c r="H33" s="15" t="s">
        <v>87</v>
      </c>
    </row>
    <row r="34" s="2" customFormat="1" ht="55" customHeight="1" spans="1:8">
      <c r="A34" s="10"/>
      <c r="B34" s="11" t="s">
        <v>91</v>
      </c>
      <c r="C34" s="11" t="s">
        <v>92</v>
      </c>
      <c r="D34" s="11" t="s">
        <v>12</v>
      </c>
      <c r="E34" s="11" t="s">
        <v>26</v>
      </c>
      <c r="F34" s="11" t="s">
        <v>53</v>
      </c>
      <c r="G34" s="14"/>
      <c r="H34" s="15" t="s">
        <v>87</v>
      </c>
    </row>
    <row r="35" s="2" customFormat="1" ht="55" customHeight="1" spans="1:8">
      <c r="A35" s="10"/>
      <c r="B35" s="11" t="s">
        <v>91</v>
      </c>
      <c r="C35" s="11" t="s">
        <v>92</v>
      </c>
      <c r="D35" s="11" t="s">
        <v>12</v>
      </c>
      <c r="E35" s="11" t="s">
        <v>82</v>
      </c>
      <c r="F35" s="11" t="s">
        <v>53</v>
      </c>
      <c r="G35" s="14"/>
      <c r="H35" s="15" t="s">
        <v>87</v>
      </c>
    </row>
    <row r="36" s="2" customFormat="1" ht="15.75" spans="1:8">
      <c r="A36" s="10">
        <f>MAX($A$3:A35)+1</f>
        <v>17</v>
      </c>
      <c r="B36" s="11" t="s">
        <v>95</v>
      </c>
      <c r="C36" s="11" t="s">
        <v>96</v>
      </c>
      <c r="D36" s="11" t="s">
        <v>58</v>
      </c>
      <c r="E36" s="11" t="s">
        <v>81</v>
      </c>
      <c r="F36" s="11" t="s">
        <v>97</v>
      </c>
      <c r="G36" s="14" t="s">
        <v>98</v>
      </c>
      <c r="H36" s="15" t="s">
        <v>87</v>
      </c>
    </row>
    <row r="37" s="2" customFormat="1" ht="15.75" spans="1:8">
      <c r="A37" s="10"/>
      <c r="B37" s="11" t="s">
        <v>95</v>
      </c>
      <c r="C37" s="11" t="s">
        <v>96</v>
      </c>
      <c r="D37" s="11" t="s">
        <v>58</v>
      </c>
      <c r="E37" s="11" t="s">
        <v>99</v>
      </c>
      <c r="F37" s="11" t="s">
        <v>97</v>
      </c>
      <c r="G37" s="14"/>
      <c r="H37" s="15" t="s">
        <v>87</v>
      </c>
    </row>
    <row r="38" s="2" customFormat="1" ht="15.75" spans="1:8">
      <c r="A38" s="10">
        <f>MAX($A$3:A37)+1</f>
        <v>18</v>
      </c>
      <c r="B38" s="11" t="s">
        <v>100</v>
      </c>
      <c r="C38" s="11" t="s">
        <v>101</v>
      </c>
      <c r="D38" s="11" t="s">
        <v>12</v>
      </c>
      <c r="E38" s="11" t="s">
        <v>102</v>
      </c>
      <c r="F38" s="11" t="s">
        <v>53</v>
      </c>
      <c r="G38" s="14" t="s">
        <v>103</v>
      </c>
      <c r="H38" s="15" t="s">
        <v>87</v>
      </c>
    </row>
    <row r="39" s="2" customFormat="1" ht="15.75" spans="1:8">
      <c r="A39" s="10"/>
      <c r="B39" s="11" t="s">
        <v>100</v>
      </c>
      <c r="C39" s="11" t="s">
        <v>101</v>
      </c>
      <c r="D39" s="11" t="s">
        <v>12</v>
      </c>
      <c r="E39" s="11" t="s">
        <v>104</v>
      </c>
      <c r="F39" s="11" t="s">
        <v>53</v>
      </c>
      <c r="G39" s="14"/>
      <c r="H39" s="15" t="s">
        <v>87</v>
      </c>
    </row>
    <row r="40" s="2" customFormat="1" ht="15.75" spans="1:8">
      <c r="A40" s="10">
        <f>MAX($A$3:A39)+1</f>
        <v>19</v>
      </c>
      <c r="B40" s="11" t="s">
        <v>105</v>
      </c>
      <c r="C40" s="11" t="s">
        <v>106</v>
      </c>
      <c r="D40" s="11" t="s">
        <v>58</v>
      </c>
      <c r="E40" s="11" t="s">
        <v>22</v>
      </c>
      <c r="F40" s="11" t="s">
        <v>53</v>
      </c>
      <c r="G40" s="14" t="s">
        <v>107</v>
      </c>
      <c r="H40" s="15" t="s">
        <v>87</v>
      </c>
    </row>
    <row r="41" s="1" customFormat="1" ht="15.75" spans="1:8">
      <c r="A41" s="10">
        <f>MAX($A$3:A40)+1</f>
        <v>20</v>
      </c>
      <c r="B41" s="11" t="s">
        <v>108</v>
      </c>
      <c r="C41" s="11" t="s">
        <v>63</v>
      </c>
      <c r="D41" s="11" t="s">
        <v>12</v>
      </c>
      <c r="E41" s="11" t="s">
        <v>82</v>
      </c>
      <c r="F41" s="11" t="s">
        <v>109</v>
      </c>
      <c r="G41" s="14" t="s">
        <v>110</v>
      </c>
      <c r="H41" s="15" t="s">
        <v>87</v>
      </c>
    </row>
    <row r="42" s="1" customFormat="1" ht="30" customHeight="1" spans="1:8">
      <c r="A42" s="10">
        <f>MAX($A$3:A41)+1</f>
        <v>21</v>
      </c>
      <c r="B42" s="11" t="s">
        <v>111</v>
      </c>
      <c r="C42" s="11" t="s">
        <v>112</v>
      </c>
      <c r="D42" s="11" t="s">
        <v>12</v>
      </c>
      <c r="E42" s="11" t="s">
        <v>99</v>
      </c>
      <c r="F42" s="11" t="s">
        <v>53</v>
      </c>
      <c r="G42" s="14" t="s">
        <v>113</v>
      </c>
      <c r="H42" s="15" t="s">
        <v>87</v>
      </c>
    </row>
    <row r="43" s="1" customFormat="1" ht="30" customHeight="1" spans="1:8">
      <c r="A43" s="10"/>
      <c r="B43" s="11" t="s">
        <v>111</v>
      </c>
      <c r="C43" s="11" t="s">
        <v>112</v>
      </c>
      <c r="D43" s="11" t="s">
        <v>12</v>
      </c>
      <c r="E43" s="11" t="s">
        <v>114</v>
      </c>
      <c r="F43" s="11" t="s">
        <v>53</v>
      </c>
      <c r="G43" s="14"/>
      <c r="H43" s="15" t="s">
        <v>87</v>
      </c>
    </row>
    <row r="44" s="1" customFormat="1" ht="15.75" spans="1:8">
      <c r="A44" s="10">
        <f>MAX($A$3:A43)+1</f>
        <v>22</v>
      </c>
      <c r="B44" s="11" t="s">
        <v>115</v>
      </c>
      <c r="C44" s="11" t="s">
        <v>63</v>
      </c>
      <c r="D44" s="11" t="s">
        <v>58</v>
      </c>
      <c r="E44" s="11" t="s">
        <v>116</v>
      </c>
      <c r="F44" s="11" t="s">
        <v>117</v>
      </c>
      <c r="G44" s="14" t="s">
        <v>118</v>
      </c>
      <c r="H44" s="15" t="s">
        <v>87</v>
      </c>
    </row>
    <row r="45" s="1" customFormat="1" ht="15.75" spans="1:8">
      <c r="A45" s="10"/>
      <c r="B45" s="11" t="s">
        <v>115</v>
      </c>
      <c r="C45" s="11" t="s">
        <v>63</v>
      </c>
      <c r="D45" s="11" t="s">
        <v>58</v>
      </c>
      <c r="E45" s="11" t="s">
        <v>119</v>
      </c>
      <c r="F45" s="11" t="s">
        <v>117</v>
      </c>
      <c r="G45" s="14"/>
      <c r="H45" s="15" t="s">
        <v>87</v>
      </c>
    </row>
  </sheetData>
  <autoFilter ref="A3:H45">
    <extLst/>
  </autoFilter>
  <mergeCells count="25">
    <mergeCell ref="A2:G2"/>
    <mergeCell ref="A6:A8"/>
    <mergeCell ref="A10:A14"/>
    <mergeCell ref="A17:A19"/>
    <mergeCell ref="A20:A21"/>
    <mergeCell ref="A22:A23"/>
    <mergeCell ref="A25:A26"/>
    <mergeCell ref="A27:A29"/>
    <mergeCell ref="A31:A32"/>
    <mergeCell ref="A33:A35"/>
    <mergeCell ref="A36:A37"/>
    <mergeCell ref="A38:A39"/>
    <mergeCell ref="A42:A43"/>
    <mergeCell ref="A44:A45"/>
    <mergeCell ref="G6:G8"/>
    <mergeCell ref="G20:G21"/>
    <mergeCell ref="G22:G23"/>
    <mergeCell ref="G25:G26"/>
    <mergeCell ref="G27:G29"/>
    <mergeCell ref="G31:G32"/>
    <mergeCell ref="G33:G35"/>
    <mergeCell ref="G36:G37"/>
    <mergeCell ref="G38:G39"/>
    <mergeCell ref="G42:G43"/>
    <mergeCell ref="G44:G4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罗冰妍</dc:creator>
  <cp:lastModifiedBy>QHTF</cp:lastModifiedBy>
  <dcterms:created xsi:type="dcterms:W3CDTF">2025-04-11T08:55:00Z</dcterms:created>
  <dcterms:modified xsi:type="dcterms:W3CDTF">2025-04-16T09:34:05Z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2052-11.8.2.12219</vt:lpwstr>
  </property>
  <property fmtid="{D5CDD505-2E9C-101B-9397-08002B2CF9AE}" pid="4" name="ICV">
    <vt:lpwstr>75DC5EF3A915EB800D09FF67C0D55F97</vt:lpwstr>
  </property>
</Properties>
</file>