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15"/>
  </bookViews>
  <sheets>
    <sheet name="Sheet1" sheetId="1" r:id="rId1"/>
  </sheets>
  <definedNames>
    <definedName name="_xlnm.Print_Titles" localSheetId="0">Sheet1!$5:$5</definedName>
  </definedNames>
  <calcPr calcId="144525"/>
</workbook>
</file>

<file path=xl/sharedStrings.xml><?xml version="1.0" encoding="utf-8"?>
<sst xmlns="http://schemas.openxmlformats.org/spreadsheetml/2006/main" count="171" uniqueCount="95">
  <si>
    <t>附件</t>
  </si>
  <si>
    <t>泉州市医疗机构药学类医疗服务项目及公立医疗机构价格表</t>
  </si>
  <si>
    <t>金额：元</t>
  </si>
  <si>
    <t>国家结算编码</t>
  </si>
  <si>
    <t>项目编码</t>
  </si>
  <si>
    <t>财务项目</t>
  </si>
  <si>
    <t>财务编码</t>
  </si>
  <si>
    <t>病案项目</t>
  </si>
  <si>
    <t>病案编码</t>
  </si>
  <si>
    <t>项目名称</t>
  </si>
  <si>
    <t>项目内涵</t>
  </si>
  <si>
    <t>除外内容</t>
  </si>
  <si>
    <t>计价单位</t>
  </si>
  <si>
    <t>价格
(市级)</t>
  </si>
  <si>
    <t>价格
(县级)</t>
  </si>
  <si>
    <t>价格
(基层)</t>
  </si>
  <si>
    <t>说明</t>
  </si>
  <si>
    <t>医保属性</t>
  </si>
  <si>
    <t>自付比例</t>
  </si>
  <si>
    <t>限用
范围</t>
  </si>
  <si>
    <t>11.药学服务</t>
  </si>
  <si>
    <t>001102000010000-111100001</t>
  </si>
  <si>
    <t>其他费</t>
  </si>
  <si>
    <t>14</t>
  </si>
  <si>
    <t>一般医疗服务费</t>
  </si>
  <si>
    <t>01</t>
  </si>
  <si>
    <t>药学门诊</t>
  </si>
  <si>
    <t>符合规定资质具有中级及以上专业技术职务任职资格并从事临床药学工作3年及以上的药师，在门诊固定场所为患者提供单独直接的药物治疗既往史记录,开展用药指导、干预或提出用药意见，并书写记录。</t>
  </si>
  <si>
    <t>次</t>
  </si>
  <si>
    <t>限省属公立医院及省内其他三级公立医院收取。</t>
  </si>
  <si>
    <t>医保</t>
  </si>
  <si>
    <t>351204000150000-111100002</t>
  </si>
  <si>
    <t>静脉药物配置费</t>
  </si>
  <si>
    <t>药师审核处方或医嘱，在万级空间、局部百级的环境下无菌操作。</t>
  </si>
  <si>
    <t>组</t>
  </si>
  <si>
    <t>①静脉药物配置费限静脉配置中心配置药物时收取；②静脉药物配置特殊药物的市级医院按每组38元、县级医院按每组35元、基层医院按每组30元收取。</t>
  </si>
  <si>
    <t>351204000150000-11110000201</t>
  </si>
  <si>
    <t>静脉药物配置费(特殊药物)</t>
  </si>
  <si>
    <t>药师审核处方或医嘱，在规定条件场所按照临床医嘱配置细胞毒药物、TPN药物。</t>
  </si>
  <si>
    <t>002503090050000-111100003</t>
  </si>
  <si>
    <t>血清药物浓度测定</t>
  </si>
  <si>
    <t>含样本采集、签收、处理（根据样本类型不同进行相应的前处理），检测样本，审核结果，录入实验室信息系统或人工登记，发送药物检测结果解读和临床药物治疗意见的报告，按规定处理废弃物。</t>
  </si>
  <si>
    <t>每种药物</t>
  </si>
  <si>
    <t>超过3种药物按3种收取。</t>
  </si>
  <si>
    <t>002505020090000-111100004</t>
  </si>
  <si>
    <t>体液抗生素浓度测定</t>
  </si>
  <si>
    <t>氨基糖甙类药物等分别参照执行</t>
  </si>
  <si>
    <t>002503090060000-111100005</t>
  </si>
  <si>
    <t>各类滥用药物筛查</t>
  </si>
  <si>
    <t>样本类型：血液、尿液。样本采集，样本处理，离心机离心，将试剂加入相应的空白孔、标准孔、对照孔及测定孔，经过孵育，洗板，加试剂等过程后用相关检测仪器比色得到吸光度值，绘制标准曲线得到待测物浓度，结果审核，发送报告，接受临床相关咨询，废弃物处理。</t>
  </si>
  <si>
    <t>超过2种药物按2种收取。</t>
  </si>
  <si>
    <t>002505020010000-111100006</t>
  </si>
  <si>
    <t>药物敏感试验</t>
  </si>
  <si>
    <t>样本类型：分离株。制备菌悬液，选择相应药物测试，发送报告，接受临床相关咨询，废弃物处理。</t>
  </si>
  <si>
    <t>①超过15种药物按15种收取。②结核菌药敏试验在药物敏感试验基础上每种药物市级医院加收45元、县级医院加收42.5元、基层医院加收36元。</t>
  </si>
  <si>
    <t>002505020010000-11110000601</t>
  </si>
  <si>
    <t>药物敏感试验（结核杆菌）</t>
  </si>
  <si>
    <t>超过5种药物按5种收取。</t>
  </si>
  <si>
    <t>002505020010000-11110000602</t>
  </si>
  <si>
    <t>药物敏感试验（特殊药物）</t>
  </si>
  <si>
    <t>样本类型：肿瘤组织及血液、骨髓、胸腹水、脑脊液等体液。分离肿瘤细胞、制备肿瘤细胞悬液，分别加入不同浓度抗肿瘤药物，经体外培养分析肿瘤细胞存活率，判断肿瘤细胞对药物的敏感和耐药性，审核检测结果 ，录入实验室信息系统或人工登记，发送报告，接受临床相关咨询，废弃物处理。</t>
  </si>
  <si>
    <t>超过4种药物按4种收取。</t>
  </si>
  <si>
    <t>002507000190300-111100007</t>
  </si>
  <si>
    <t>用药指导的基因检测</t>
  </si>
  <si>
    <t>检测CYP2C9、CYP2C19、CYP2D6、CYP3A4、VKORC1、SLCO1B1、ApoE、ADRB1、AGTR1、ACE等药物代谢酶与转运体和药物作用靶点基因。样本采集、签收、处理(据标本类型不同进行相应的前处理)，提取基因组DNA（RNA），与质控品、阴阳性对照和内参同时扩增，分析扩增产物或杂交或芯片读取等，进行基因分析，判断并审核结果，录入实验室信息系统或人工登记，发送药物检测结果解读和临床药物治疗意见的报告，按规定处理废弃物。</t>
  </si>
  <si>
    <t>项</t>
  </si>
  <si>
    <t>项指1个基因。每药物检测超过1个基因的市级医院按665元、县级医院按610元、基层医院按520元收取。</t>
  </si>
  <si>
    <t>002507000190300-11110000701</t>
  </si>
  <si>
    <t>用药指导的基因检测（超过1个基因检测）</t>
  </si>
  <si>
    <t>001101000010000-111100008</t>
  </si>
  <si>
    <t>诊察费</t>
  </si>
  <si>
    <t>多学科综合门诊</t>
  </si>
  <si>
    <t>由3个及以上相关临床学科、针对疾病症状病史，结合体格检查、相关实验室诊断及影像学资料，研判分析病情，对患者进行综合评估，确定科学合理的诊治方案。</t>
  </si>
  <si>
    <t>自主定价</t>
  </si>
  <si>
    <t/>
  </si>
  <si>
    <t>多学科综合门诊的服务对象包括：①门诊患者就诊3个专科或在一个专科就诊3次以上尚未明确诊断者。②门诊患者所患疾病诊断较为明确，但病情涉及多学科、多系统，需要多个专科协同诊疗者及急诊疑难病患者。符合上述情形，且具备规定资质的临床药师参与多学科综合门诊的可适当加收。</t>
  </si>
  <si>
    <t>001101000010000-11110000801</t>
  </si>
  <si>
    <t>多学科综合门诊（含临床药学）</t>
  </si>
  <si>
    <t>具有高级专业技术职务任职资格的临床药师参与多学科综合门诊，综合药学监测等情况，提出药物重整、药物干预的意见并体现在病历记录中。</t>
  </si>
  <si>
    <t>001102000050000-110200005</t>
  </si>
  <si>
    <t>03</t>
  </si>
  <si>
    <t>住院诊查费</t>
  </si>
  <si>
    <t>指医务人员技术劳务性服务。</t>
  </si>
  <si>
    <t>日</t>
  </si>
  <si>
    <t>符合规定资质的临床药师参与临床医师住院巡诊，市级医院每日加收8元、县级医院每日加收7元；住院天数≤30天的，市级医院加收费用最高不超过48元、县级医院加收费用最高不超过42元；住院天数&gt;30天的，市级医院加收费用最高不超过80元、县级医院加收费用最高不超过70元。</t>
  </si>
  <si>
    <t>001102000050000-1102000051</t>
  </si>
  <si>
    <t>11020000501</t>
  </si>
  <si>
    <t>住院诊查费（临床药学加收）</t>
  </si>
  <si>
    <t>符合规定资质的临床药师参与临床医师住院巡诊，综合研判患者、疾病、用药情况和检测结果，协同制定合理化、个体化药物治疗方案，实施药物定量计算和药物重整，开展疗效观察和药物不良反应监测，进行临床用药干预或患者用药指导，并在病历中体现记录。</t>
  </si>
  <si>
    <t>限省属公立医院及省内其他三级公立医院收取。符合规定资质的临床药师参与临床医师住院巡诊，市级医院每日加收8元、县级医院每日加收7元；住院天数≤30天的，市级医院加收费用最高不超过48元、县级医院加收费用最高不超过42元；住院天数&gt;30天的，市级医院加收费用最高不超过80元、县级医院加收费用最高不超过70元；家庭病床暂不执行加收政策。符合规定资质的临床药师参与院内会诊，市级医院每次加收8元、县级医院每次加收7元。</t>
  </si>
  <si>
    <t>001110000020000-111000002</t>
  </si>
  <si>
    <t>院内会诊</t>
  </si>
  <si>
    <t>001110000020000-
11100000240</t>
  </si>
  <si>
    <t>院内会诊（药师）</t>
  </si>
  <si>
    <t>符合规定资质的药师根据临床科室或医务部门的邀请，出于诊疗需要对患者的药物治疗方案进行优化和药学监护，并在病历中体现记录。</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</si>
</sst>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Red]\(0\)"/>
  </numFmts>
  <fonts count="33">
    <font>
      <sz val="11"/>
      <color theme="1"/>
      <name val="宋体"/>
      <charset val="134"/>
      <scheme val="minor"/>
    </font>
    <font>
      <sz val="10"/>
      <color theme="1"/>
      <name val="宋体"/>
      <charset val="134"/>
      <scheme val="minor"/>
    </font>
    <font>
      <sz val="12"/>
      <color theme="1"/>
      <name val="黑体"/>
      <charset val="134"/>
    </font>
    <font>
      <sz val="10"/>
      <color theme="1"/>
      <name val="黑体"/>
      <charset val="134"/>
    </font>
    <font>
      <sz val="16"/>
      <color theme="1"/>
      <name val="黑体"/>
      <charset val="134"/>
    </font>
    <font>
      <sz val="22"/>
      <color theme="1"/>
      <name val="方正小标宋简体"/>
      <charset val="134"/>
    </font>
    <font>
      <b/>
      <sz val="10"/>
      <name val="仿宋"/>
      <charset val="134"/>
    </font>
    <font>
      <sz val="10"/>
      <name val="仿宋"/>
      <charset val="134"/>
    </font>
    <font>
      <sz val="10"/>
      <color rgb="FF000000"/>
      <name val="仿宋"/>
      <charset val="134"/>
    </font>
    <font>
      <sz val="10"/>
      <color rgb="FFFF0000"/>
      <name val="仿宋"/>
      <charset val="134"/>
    </font>
    <font>
      <sz val="10"/>
      <color theme="1"/>
      <name val="仿宋"/>
      <charset val="134"/>
    </font>
    <font>
      <b/>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9" fontId="0" fillId="0" borderId="0" applyFont="0" applyFill="0" applyBorder="0" applyAlignment="0" applyProtection="0">
      <alignment vertical="center"/>
    </xf>
    <xf numFmtId="0" fontId="31" fillId="0" borderId="0"/>
    <xf numFmtId="0" fontId="31" fillId="0" borderId="0"/>
    <xf numFmtId="0" fontId="32" fillId="0" borderId="0"/>
  </cellStyleXfs>
  <cellXfs count="4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50" applyFont="1" applyFill="1" applyBorder="1" applyAlignment="1">
      <alignment vertical="center" wrapText="1"/>
    </xf>
    <xf numFmtId="0" fontId="8" fillId="0" borderId="1" xfId="50" applyFont="1" applyFill="1" applyBorder="1" applyAlignment="1">
      <alignment horizontal="left" vertical="center" wrapText="1"/>
    </xf>
    <xf numFmtId="0" fontId="7" fillId="0" borderId="1" xfId="52" applyFont="1" applyFill="1" applyBorder="1" applyAlignment="1">
      <alignment horizontal="left" vertical="center" wrapText="1"/>
    </xf>
    <xf numFmtId="0" fontId="9" fillId="0" borderId="1" xfId="50" applyFont="1" applyFill="1" applyBorder="1" applyAlignment="1">
      <alignment horizontal="left" vertical="center" wrapText="1"/>
    </xf>
    <xf numFmtId="0" fontId="7" fillId="0" borderId="1" xfId="50" applyFont="1" applyBorder="1" applyAlignment="1">
      <alignment horizontal="left" vertical="center" wrapText="1"/>
    </xf>
    <xf numFmtId="49" fontId="7" fillId="0" borderId="1" xfId="5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0" xfId="0" applyFont="1" applyFill="1" applyAlignment="1">
      <alignment horizontal="center" vertical="center" wrapText="1"/>
    </xf>
    <xf numFmtId="0" fontId="1" fillId="0" borderId="0" xfId="0" applyFont="1" applyFill="1" applyAlignment="1">
      <alignment horizontal="right" vertical="center" wrapText="1"/>
    </xf>
    <xf numFmtId="0" fontId="1" fillId="0" borderId="0" xfId="0" applyFont="1" applyFill="1" applyAlignment="1">
      <alignment horizontal="center" vertical="center" wrapText="1"/>
    </xf>
    <xf numFmtId="176" fontId="7" fillId="0" borderId="1" xfId="50" applyNumberFormat="1" applyFont="1" applyFill="1" applyBorder="1" applyAlignment="1">
      <alignment horizontal="left" vertical="center" wrapText="1"/>
    </xf>
    <xf numFmtId="0" fontId="7" fillId="0" borderId="1" xfId="51" applyFont="1" applyFill="1" applyBorder="1" applyAlignment="1">
      <alignment horizontal="center" vertical="center" wrapText="1"/>
    </xf>
    <xf numFmtId="177" fontId="7" fillId="0"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7" fillId="0" borderId="1" xfId="50" applyFont="1" applyBorder="1" applyAlignment="1">
      <alignment horizontal="center" vertical="center" wrapText="1"/>
    </xf>
    <xf numFmtId="177" fontId="7" fillId="0" borderId="1" xfId="50" applyNumberFormat="1" applyFont="1" applyBorder="1" applyAlignment="1">
      <alignment horizontal="center" vertical="center" wrapText="1"/>
    </xf>
    <xf numFmtId="49" fontId="7" fillId="0" borderId="1" xfId="49"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176" fontId="11" fillId="0" borderId="1" xfId="5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8" xfId="51"/>
    <cellStyle name="常规 17"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abSelected="1" view="pageBreakPreview" zoomScaleNormal="100" topLeftCell="A19" workbookViewId="0">
      <selection activeCell="A3" sqref="A3:Q3"/>
    </sheetView>
  </sheetViews>
  <sheetFormatPr defaultColWidth="9" defaultRowHeight="13.5"/>
  <cols>
    <col min="1" max="1" width="16.8166666666667" style="6" customWidth="1"/>
    <col min="2" max="2" width="12.4416666666667" style="5" customWidth="1"/>
    <col min="3" max="4" width="4.375" style="5" hidden="1" customWidth="1"/>
    <col min="5" max="5" width="4.75" style="5" hidden="1" customWidth="1"/>
    <col min="6" max="6" width="4.375" style="5" hidden="1" customWidth="1"/>
    <col min="7" max="7" width="14.7916666666667" style="7" customWidth="1"/>
    <col min="8" max="8" width="26.875" style="1" customWidth="1"/>
    <col min="9" max="9" width="4.625" style="5" customWidth="1"/>
    <col min="10" max="10" width="5.125" style="1" customWidth="1"/>
    <col min="11" max="13" width="6.5" style="1" customWidth="1"/>
    <col min="14" max="14" width="25.125" style="1" customWidth="1"/>
    <col min="15" max="17" width="5.375" style="5" customWidth="1"/>
    <col min="18" max="16384" width="9" style="1"/>
  </cols>
  <sheetData>
    <row r="1" ht="20.25" spans="1:1">
      <c r="A1" s="8" t="s">
        <v>0</v>
      </c>
    </row>
    <row r="2" customFormat="1" ht="14" customHeight="1" spans="1:17">
      <c r="A2" s="8"/>
      <c r="B2" s="5"/>
      <c r="C2" s="5"/>
      <c r="D2" s="5"/>
      <c r="E2" s="5"/>
      <c r="F2" s="5"/>
      <c r="G2" s="7"/>
      <c r="H2" s="1"/>
      <c r="I2" s="5"/>
      <c r="J2" s="1"/>
      <c r="K2" s="1"/>
      <c r="L2" s="1"/>
      <c r="M2" s="1"/>
      <c r="N2" s="1"/>
      <c r="O2" s="5"/>
      <c r="P2" s="5"/>
      <c r="Q2" s="5"/>
    </row>
    <row r="3" s="1" customFormat="1" ht="28.5" spans="1:17">
      <c r="A3" s="9" t="s">
        <v>1</v>
      </c>
      <c r="B3" s="9"/>
      <c r="C3" s="9"/>
      <c r="D3" s="9"/>
      <c r="E3" s="9"/>
      <c r="F3" s="9"/>
      <c r="G3" s="9"/>
      <c r="H3" s="9"/>
      <c r="I3" s="9"/>
      <c r="J3" s="9"/>
      <c r="K3" s="9"/>
      <c r="L3" s="9"/>
      <c r="M3" s="9"/>
      <c r="N3" s="9"/>
      <c r="O3" s="9"/>
      <c r="P3" s="9"/>
      <c r="Q3" s="9"/>
    </row>
    <row r="4" s="2" customFormat="1" ht="21" customHeight="1" spans="1:17">
      <c r="A4" s="10"/>
      <c r="B4" s="10"/>
      <c r="C4" s="10"/>
      <c r="D4" s="10"/>
      <c r="E4" s="10"/>
      <c r="F4" s="10"/>
      <c r="G4" s="10"/>
      <c r="H4" s="10"/>
      <c r="I4" s="10"/>
      <c r="J4" s="10"/>
      <c r="K4" s="27"/>
      <c r="L4" s="27"/>
      <c r="M4" s="27"/>
      <c r="N4" s="28" t="s">
        <v>2</v>
      </c>
      <c r="O4" s="29"/>
      <c r="P4" s="29"/>
      <c r="Q4" s="29"/>
    </row>
    <row r="5" s="3" customFormat="1" ht="30" customHeight="1" spans="1:17">
      <c r="A5" s="11" t="s">
        <v>3</v>
      </c>
      <c r="B5" s="11" t="s">
        <v>4</v>
      </c>
      <c r="C5" s="12" t="s">
        <v>5</v>
      </c>
      <c r="D5" s="12" t="s">
        <v>6</v>
      </c>
      <c r="E5" s="12" t="s">
        <v>7</v>
      </c>
      <c r="F5" s="12" t="s">
        <v>8</v>
      </c>
      <c r="G5" s="13" t="s">
        <v>9</v>
      </c>
      <c r="H5" s="13" t="s">
        <v>10</v>
      </c>
      <c r="I5" s="13" t="s">
        <v>11</v>
      </c>
      <c r="J5" s="13" t="s">
        <v>12</v>
      </c>
      <c r="K5" s="13" t="s">
        <v>13</v>
      </c>
      <c r="L5" s="13" t="s">
        <v>14</v>
      </c>
      <c r="M5" s="13" t="s">
        <v>15</v>
      </c>
      <c r="N5" s="13" t="s">
        <v>16</v>
      </c>
      <c r="O5" s="11" t="s">
        <v>17</v>
      </c>
      <c r="P5" s="11" t="s">
        <v>18</v>
      </c>
      <c r="Q5" s="11" t="s">
        <v>19</v>
      </c>
    </row>
    <row r="6" s="4" customFormat="1" ht="32" customHeight="1" spans="1:17">
      <c r="A6" s="14"/>
      <c r="B6" s="15">
        <v>1111</v>
      </c>
      <c r="C6" s="14"/>
      <c r="D6" s="14"/>
      <c r="E6" s="14"/>
      <c r="F6" s="14"/>
      <c r="G6" s="16" t="s">
        <v>20</v>
      </c>
      <c r="H6" s="17"/>
      <c r="I6" s="15"/>
      <c r="J6" s="17"/>
      <c r="K6" s="30"/>
      <c r="L6" s="30"/>
      <c r="M6" s="30"/>
      <c r="N6" s="17"/>
      <c r="O6" s="25"/>
      <c r="P6" s="25"/>
      <c r="Q6" s="25"/>
    </row>
    <row r="7" s="5" customFormat="1" ht="91" customHeight="1" spans="1:17">
      <c r="A7" s="14" t="s">
        <v>21</v>
      </c>
      <c r="B7" s="15">
        <v>111100001</v>
      </c>
      <c r="C7" s="18" t="s">
        <v>22</v>
      </c>
      <c r="D7" s="19" t="s">
        <v>23</v>
      </c>
      <c r="E7" s="15" t="s">
        <v>24</v>
      </c>
      <c r="F7" s="15" t="s">
        <v>25</v>
      </c>
      <c r="G7" s="20" t="s">
        <v>26</v>
      </c>
      <c r="H7" s="17" t="s">
        <v>27</v>
      </c>
      <c r="I7" s="15"/>
      <c r="J7" s="15" t="s">
        <v>28</v>
      </c>
      <c r="K7" s="15">
        <v>20</v>
      </c>
      <c r="L7" s="15">
        <v>15</v>
      </c>
      <c r="M7" s="15"/>
      <c r="N7" s="17" t="s">
        <v>29</v>
      </c>
      <c r="O7" s="25" t="s">
        <v>30</v>
      </c>
      <c r="P7" s="25"/>
      <c r="Q7" s="25"/>
    </row>
    <row r="8" s="5" customFormat="1" ht="82" customHeight="1" spans="1:17">
      <c r="A8" s="14" t="s">
        <v>31</v>
      </c>
      <c r="B8" s="15">
        <v>111100002</v>
      </c>
      <c r="C8" s="18" t="s">
        <v>22</v>
      </c>
      <c r="D8" s="19" t="s">
        <v>23</v>
      </c>
      <c r="E8" s="15" t="s">
        <v>24</v>
      </c>
      <c r="F8" s="15" t="s">
        <v>25</v>
      </c>
      <c r="G8" s="17" t="s">
        <v>32</v>
      </c>
      <c r="H8" s="17" t="s">
        <v>33</v>
      </c>
      <c r="I8" s="31"/>
      <c r="J8" s="32" t="s">
        <v>34</v>
      </c>
      <c r="K8" s="33">
        <v>1</v>
      </c>
      <c r="L8" s="33">
        <v>0.9</v>
      </c>
      <c r="M8" s="33">
        <v>0.8</v>
      </c>
      <c r="N8" s="16" t="s">
        <v>35</v>
      </c>
      <c r="O8" s="18" t="s">
        <v>30</v>
      </c>
      <c r="P8" s="18"/>
      <c r="Q8" s="40"/>
    </row>
    <row r="9" s="5" customFormat="1" ht="54" customHeight="1" spans="1:17">
      <c r="A9" s="14" t="s">
        <v>36</v>
      </c>
      <c r="B9" s="15">
        <v>11110000201</v>
      </c>
      <c r="C9" s="18" t="s">
        <v>22</v>
      </c>
      <c r="D9" s="19" t="s">
        <v>23</v>
      </c>
      <c r="E9" s="15" t="s">
        <v>24</v>
      </c>
      <c r="F9" s="15" t="s">
        <v>25</v>
      </c>
      <c r="G9" s="17" t="s">
        <v>37</v>
      </c>
      <c r="H9" s="17" t="s">
        <v>38</v>
      </c>
      <c r="I9" s="31"/>
      <c r="J9" s="32" t="s">
        <v>34</v>
      </c>
      <c r="K9" s="33">
        <v>38</v>
      </c>
      <c r="L9" s="33">
        <v>35</v>
      </c>
      <c r="M9" s="33">
        <v>30</v>
      </c>
      <c r="N9" s="16"/>
      <c r="O9" s="18" t="s">
        <v>30</v>
      </c>
      <c r="P9" s="18"/>
      <c r="Q9" s="40"/>
    </row>
    <row r="10" s="5" customFormat="1" ht="108" customHeight="1" spans="1:17">
      <c r="A10" s="16" t="s">
        <v>39</v>
      </c>
      <c r="B10" s="15">
        <v>111100003</v>
      </c>
      <c r="C10" s="18" t="s">
        <v>22</v>
      </c>
      <c r="D10" s="19" t="s">
        <v>23</v>
      </c>
      <c r="E10" s="15" t="s">
        <v>24</v>
      </c>
      <c r="F10" s="15" t="s">
        <v>25</v>
      </c>
      <c r="G10" s="17" t="s">
        <v>40</v>
      </c>
      <c r="H10" s="17" t="s">
        <v>41</v>
      </c>
      <c r="I10" s="15"/>
      <c r="J10" s="15" t="s">
        <v>42</v>
      </c>
      <c r="K10" s="33">
        <v>120</v>
      </c>
      <c r="L10" s="33">
        <v>108</v>
      </c>
      <c r="M10" s="33">
        <v>100</v>
      </c>
      <c r="N10" s="17" t="s">
        <v>43</v>
      </c>
      <c r="O10" s="18" t="s">
        <v>30</v>
      </c>
      <c r="P10" s="18"/>
      <c r="Q10" s="18"/>
    </row>
    <row r="11" s="5" customFormat="1" ht="34" customHeight="1" spans="1:17">
      <c r="A11" s="16" t="s">
        <v>44</v>
      </c>
      <c r="B11" s="15">
        <v>111100004</v>
      </c>
      <c r="C11" s="18"/>
      <c r="D11" s="19"/>
      <c r="E11" s="15"/>
      <c r="F11" s="15"/>
      <c r="G11" s="17" t="s">
        <v>45</v>
      </c>
      <c r="H11" s="17" t="s">
        <v>46</v>
      </c>
      <c r="I11" s="15"/>
      <c r="J11" s="15" t="s">
        <v>42</v>
      </c>
      <c r="K11" s="33">
        <v>57</v>
      </c>
      <c r="L11" s="33">
        <v>48</v>
      </c>
      <c r="M11" s="33">
        <v>43</v>
      </c>
      <c r="N11" s="23"/>
      <c r="O11" s="18" t="s">
        <v>30</v>
      </c>
      <c r="P11" s="18"/>
      <c r="Q11" s="18"/>
    </row>
    <row r="12" s="5" customFormat="1" ht="119" customHeight="1" spans="1:17">
      <c r="A12" s="16" t="s">
        <v>47</v>
      </c>
      <c r="B12" s="15">
        <v>111100005</v>
      </c>
      <c r="C12" s="18" t="s">
        <v>22</v>
      </c>
      <c r="D12" s="19" t="s">
        <v>23</v>
      </c>
      <c r="E12" s="15" t="s">
        <v>24</v>
      </c>
      <c r="F12" s="15" t="s">
        <v>25</v>
      </c>
      <c r="G12" s="17" t="s">
        <v>48</v>
      </c>
      <c r="H12" s="21" t="s">
        <v>49</v>
      </c>
      <c r="I12" s="15"/>
      <c r="J12" s="15" t="s">
        <v>42</v>
      </c>
      <c r="K12" s="33">
        <v>81</v>
      </c>
      <c r="L12" s="33">
        <v>75</v>
      </c>
      <c r="M12" s="33">
        <v>63</v>
      </c>
      <c r="N12" s="17" t="s">
        <v>50</v>
      </c>
      <c r="O12" s="18"/>
      <c r="P12" s="18"/>
      <c r="Q12" s="18"/>
    </row>
    <row r="13" s="5" customFormat="1" ht="88" customHeight="1" spans="1:17">
      <c r="A13" s="16" t="s">
        <v>51</v>
      </c>
      <c r="B13" s="15">
        <v>111100006</v>
      </c>
      <c r="C13" s="18" t="s">
        <v>22</v>
      </c>
      <c r="D13" s="19" t="s">
        <v>23</v>
      </c>
      <c r="E13" s="15" t="s">
        <v>24</v>
      </c>
      <c r="F13" s="15" t="s">
        <v>25</v>
      </c>
      <c r="G13" s="17" t="s">
        <v>52</v>
      </c>
      <c r="H13" s="21" t="s">
        <v>53</v>
      </c>
      <c r="I13" s="15"/>
      <c r="J13" s="15" t="s">
        <v>42</v>
      </c>
      <c r="K13" s="33">
        <v>9</v>
      </c>
      <c r="L13" s="33">
        <v>8.5</v>
      </c>
      <c r="M13" s="33">
        <v>7</v>
      </c>
      <c r="N13" s="17" t="s">
        <v>54</v>
      </c>
      <c r="O13" s="18" t="s">
        <v>30</v>
      </c>
      <c r="P13" s="18"/>
      <c r="Q13" s="18"/>
    </row>
    <row r="14" s="5" customFormat="1" ht="35" customHeight="1" spans="1:17">
      <c r="A14" s="16" t="s">
        <v>55</v>
      </c>
      <c r="B14" s="15">
        <v>11110000601</v>
      </c>
      <c r="C14" s="18"/>
      <c r="D14" s="19"/>
      <c r="E14" s="15"/>
      <c r="F14" s="15"/>
      <c r="G14" s="17" t="s">
        <v>56</v>
      </c>
      <c r="H14" s="17"/>
      <c r="I14" s="15"/>
      <c r="J14" s="15" t="s">
        <v>42</v>
      </c>
      <c r="K14" s="33">
        <v>54</v>
      </c>
      <c r="L14" s="33">
        <v>51</v>
      </c>
      <c r="M14" s="33">
        <v>43</v>
      </c>
      <c r="N14" s="17" t="s">
        <v>57</v>
      </c>
      <c r="O14" s="18" t="s">
        <v>30</v>
      </c>
      <c r="P14" s="18"/>
      <c r="Q14" s="18"/>
    </row>
    <row r="15" s="5" customFormat="1" ht="151" customHeight="1" spans="1:17">
      <c r="A15" s="16" t="s">
        <v>58</v>
      </c>
      <c r="B15" s="15">
        <v>11110000602</v>
      </c>
      <c r="C15" s="18" t="s">
        <v>22</v>
      </c>
      <c r="D15" s="19" t="s">
        <v>23</v>
      </c>
      <c r="E15" s="15" t="s">
        <v>24</v>
      </c>
      <c r="F15" s="15" t="s">
        <v>25</v>
      </c>
      <c r="G15" s="17" t="s">
        <v>59</v>
      </c>
      <c r="H15" s="17" t="s">
        <v>60</v>
      </c>
      <c r="I15" s="15"/>
      <c r="J15" s="15" t="s">
        <v>42</v>
      </c>
      <c r="K15" s="33">
        <v>81</v>
      </c>
      <c r="L15" s="33">
        <v>75</v>
      </c>
      <c r="M15" s="33">
        <v>63</v>
      </c>
      <c r="N15" s="21" t="s">
        <v>61</v>
      </c>
      <c r="O15" s="18" t="s">
        <v>30</v>
      </c>
      <c r="P15" s="18"/>
      <c r="Q15" s="18"/>
    </row>
    <row r="16" s="5" customFormat="1" ht="190" customHeight="1" spans="1:17">
      <c r="A16" s="16" t="s">
        <v>62</v>
      </c>
      <c r="B16" s="15">
        <v>111100007</v>
      </c>
      <c r="C16" s="18" t="s">
        <v>22</v>
      </c>
      <c r="D16" s="19" t="s">
        <v>23</v>
      </c>
      <c r="E16" s="15" t="s">
        <v>24</v>
      </c>
      <c r="F16" s="15" t="s">
        <v>25</v>
      </c>
      <c r="G16" s="17" t="s">
        <v>63</v>
      </c>
      <c r="H16" s="22" t="s">
        <v>64</v>
      </c>
      <c r="I16" s="15"/>
      <c r="J16" s="15" t="s">
        <v>65</v>
      </c>
      <c r="K16" s="33">
        <v>375</v>
      </c>
      <c r="L16" s="33">
        <v>350</v>
      </c>
      <c r="M16" s="33">
        <v>300</v>
      </c>
      <c r="N16" s="17" t="s">
        <v>66</v>
      </c>
      <c r="O16" s="18" t="s">
        <v>30</v>
      </c>
      <c r="P16" s="34">
        <v>0.1</v>
      </c>
      <c r="Q16" s="18"/>
    </row>
    <row r="17" s="5" customFormat="1" ht="38" customHeight="1" spans="1:17">
      <c r="A17" s="16" t="s">
        <v>67</v>
      </c>
      <c r="B17" s="15">
        <v>11110000701</v>
      </c>
      <c r="C17" s="18" t="s">
        <v>22</v>
      </c>
      <c r="D17" s="19" t="s">
        <v>23</v>
      </c>
      <c r="E17" s="15" t="s">
        <v>24</v>
      </c>
      <c r="F17" s="15" t="s">
        <v>25</v>
      </c>
      <c r="G17" s="17" t="s">
        <v>68</v>
      </c>
      <c r="H17" s="23"/>
      <c r="I17" s="35"/>
      <c r="J17" s="15" t="s">
        <v>65</v>
      </c>
      <c r="K17" s="33">
        <v>665</v>
      </c>
      <c r="L17" s="33">
        <v>610</v>
      </c>
      <c r="M17" s="33">
        <v>520</v>
      </c>
      <c r="N17" s="17"/>
      <c r="O17" s="15" t="s">
        <v>30</v>
      </c>
      <c r="P17" s="34">
        <v>0.1</v>
      </c>
      <c r="Q17" s="18"/>
    </row>
    <row r="18" s="5" customFormat="1" ht="139" customHeight="1" spans="1:17">
      <c r="A18" s="16" t="s">
        <v>69</v>
      </c>
      <c r="B18" s="15">
        <v>111100008</v>
      </c>
      <c r="C18" s="15" t="s">
        <v>70</v>
      </c>
      <c r="D18" s="19" t="s">
        <v>23</v>
      </c>
      <c r="E18" s="15" t="s">
        <v>24</v>
      </c>
      <c r="F18" s="15" t="s">
        <v>25</v>
      </c>
      <c r="G18" s="24" t="s">
        <v>71</v>
      </c>
      <c r="H18" s="24" t="s">
        <v>72</v>
      </c>
      <c r="I18" s="36"/>
      <c r="J18" s="36" t="s">
        <v>28</v>
      </c>
      <c r="K18" s="32" t="s">
        <v>73</v>
      </c>
      <c r="L18" s="32" t="s">
        <v>74</v>
      </c>
      <c r="M18" s="37" t="s">
        <v>74</v>
      </c>
      <c r="N18" s="24" t="s">
        <v>75</v>
      </c>
      <c r="O18" s="38"/>
      <c r="P18" s="38"/>
      <c r="Q18" s="38"/>
    </row>
    <row r="19" s="5" customFormat="1" ht="74" customHeight="1" spans="1:17">
      <c r="A19" s="16" t="s">
        <v>76</v>
      </c>
      <c r="B19" s="15">
        <v>11110000801</v>
      </c>
      <c r="C19" s="18" t="s">
        <v>22</v>
      </c>
      <c r="D19" s="19" t="s">
        <v>23</v>
      </c>
      <c r="E19" s="15" t="s">
        <v>24</v>
      </c>
      <c r="F19" s="15" t="s">
        <v>25</v>
      </c>
      <c r="G19" s="24" t="s">
        <v>77</v>
      </c>
      <c r="H19" s="24" t="s">
        <v>78</v>
      </c>
      <c r="I19" s="36"/>
      <c r="J19" s="36" t="s">
        <v>28</v>
      </c>
      <c r="K19" s="32" t="s">
        <v>73</v>
      </c>
      <c r="L19" s="32"/>
      <c r="M19" s="37"/>
      <c r="N19" s="17" t="s">
        <v>29</v>
      </c>
      <c r="O19" s="38"/>
      <c r="P19" s="38"/>
      <c r="Q19" s="38"/>
    </row>
    <row r="20" s="1" customFormat="1" ht="150" customHeight="1" spans="1:17">
      <c r="A20" s="14" t="s">
        <v>79</v>
      </c>
      <c r="B20" s="15">
        <v>110200005</v>
      </c>
      <c r="C20" s="15" t="s">
        <v>70</v>
      </c>
      <c r="D20" s="15" t="s">
        <v>80</v>
      </c>
      <c r="E20" s="15" t="s">
        <v>24</v>
      </c>
      <c r="F20" s="15" t="s">
        <v>25</v>
      </c>
      <c r="G20" s="17" t="s">
        <v>81</v>
      </c>
      <c r="H20" s="17" t="s">
        <v>82</v>
      </c>
      <c r="I20" s="15"/>
      <c r="J20" s="39" t="s">
        <v>83</v>
      </c>
      <c r="K20" s="33">
        <v>20</v>
      </c>
      <c r="L20" s="33">
        <v>18</v>
      </c>
      <c r="M20" s="33">
        <v>16</v>
      </c>
      <c r="N20" s="14" t="s">
        <v>84</v>
      </c>
      <c r="O20" s="25" t="s">
        <v>30</v>
      </c>
      <c r="P20" s="25"/>
      <c r="Q20" s="40"/>
    </row>
    <row r="21" s="1" customFormat="1" ht="214" customHeight="1" spans="1:17">
      <c r="A21" s="14" t="s">
        <v>85</v>
      </c>
      <c r="B21" s="25" t="s">
        <v>86</v>
      </c>
      <c r="C21" s="18" t="s">
        <v>22</v>
      </c>
      <c r="D21" s="19" t="s">
        <v>23</v>
      </c>
      <c r="E21" s="15" t="s">
        <v>24</v>
      </c>
      <c r="F21" s="15" t="s">
        <v>25</v>
      </c>
      <c r="G21" s="17" t="s">
        <v>87</v>
      </c>
      <c r="H21" s="17" t="s">
        <v>88</v>
      </c>
      <c r="I21" s="15"/>
      <c r="J21" s="39" t="s">
        <v>83</v>
      </c>
      <c r="K21" s="33">
        <f>K20*0.4</f>
        <v>8</v>
      </c>
      <c r="L21" s="32">
        <v>7</v>
      </c>
      <c r="M21" s="32"/>
      <c r="N21" s="24" t="s">
        <v>89</v>
      </c>
      <c r="O21" s="25" t="s">
        <v>30</v>
      </c>
      <c r="P21" s="25"/>
      <c r="Q21" s="40"/>
    </row>
    <row r="22" s="1" customFormat="1" ht="35" customHeight="1" spans="1:17">
      <c r="A22" s="14" t="s">
        <v>90</v>
      </c>
      <c r="B22" s="15">
        <v>111000002</v>
      </c>
      <c r="C22" s="15"/>
      <c r="D22" s="15"/>
      <c r="E22" s="15"/>
      <c r="F22" s="15"/>
      <c r="G22" s="17" t="s">
        <v>91</v>
      </c>
      <c r="H22" s="17"/>
      <c r="I22" s="40"/>
      <c r="J22" s="41"/>
      <c r="K22" s="41" t="s">
        <v>74</v>
      </c>
      <c r="L22" s="41" t="s">
        <v>74</v>
      </c>
      <c r="M22" s="41" t="s">
        <v>74</v>
      </c>
      <c r="N22" s="41"/>
      <c r="O22" s="40"/>
      <c r="P22" s="40"/>
      <c r="Q22" s="40"/>
    </row>
    <row r="23" s="1" customFormat="1" ht="73" customHeight="1" spans="1:17">
      <c r="A23" s="26" t="s">
        <v>92</v>
      </c>
      <c r="B23" s="15">
        <v>11100000240</v>
      </c>
      <c r="C23" s="15"/>
      <c r="D23" s="15"/>
      <c r="E23" s="15"/>
      <c r="F23" s="15"/>
      <c r="G23" s="17" t="s">
        <v>93</v>
      </c>
      <c r="H23" s="17" t="s">
        <v>94</v>
      </c>
      <c r="I23" s="42"/>
      <c r="J23" s="32" t="s">
        <v>28</v>
      </c>
      <c r="K23" s="32">
        <v>16</v>
      </c>
      <c r="L23" s="32">
        <v>14</v>
      </c>
      <c r="M23" s="32"/>
      <c r="N23" s="17" t="s">
        <v>29</v>
      </c>
      <c r="O23" s="25" t="s">
        <v>30</v>
      </c>
      <c r="P23" s="40"/>
      <c r="Q23" s="40"/>
    </row>
  </sheetData>
  <mergeCells count="2">
    <mergeCell ref="A3:Q3"/>
    <mergeCell ref="N4:Q4"/>
  </mergeCells>
  <printOptions horizontalCentered="1"/>
  <pageMargins left="0.393055555555556" right="0.393055555555556" top="0.786805555555556" bottom="0.786805555555556" header="0.5" footer="0.5"/>
  <pageSetup paperSize="9" firstPageNumber="4" orientation="landscape" useFirstPageNumber="1" horizontalDpi="600"/>
  <headerFooter differentOddEven="1">
    <oddFooter>&amp;L&amp;14- &amp;P -</oddFooter>
    <evenFooter>&amp;R&amp;14-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HIKVISION</dc:creator>
  <cp:lastModifiedBy>洪奕芳</cp:lastModifiedBy>
  <dcterms:created xsi:type="dcterms:W3CDTF">2023-10-29T01:18:00Z</dcterms:created>
  <dcterms:modified xsi:type="dcterms:W3CDTF">2023-11-17T08:30:27Z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EB39D5A1E06F42D58692CFBC9D48774F_13</vt:lpwstr>
  </property>
  <property fmtid="{D5CDD505-2E9C-101B-9397-08002B2CF9AE}" pid="3" name="KSOProductBuildVer">
    <vt:lpwstr>2052-12.1.0.15712</vt:lpwstr>
  </property>
</Properties>
</file>