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2" sheetId="2" r:id="rId1"/>
  </sheets>
  <externalReferences>
    <externalReference r:id="rId2"/>
  </externalReferences>
  <definedNames>
    <definedName name="_xlnm.Print_Titles" localSheetId="0">Sheet2!$4:$4</definedName>
  </definedNames>
  <calcPr calcId="144525"/>
</workbook>
</file>

<file path=xl/sharedStrings.xml><?xml version="1.0" encoding="utf-8"?>
<sst xmlns="http://schemas.openxmlformats.org/spreadsheetml/2006/main" count="333" uniqueCount="226">
  <si>
    <t>附件1</t>
  </si>
  <si>
    <t>德化县医院部分自主定价医疗服务项目价格表</t>
  </si>
  <si>
    <t>计价单位：元</t>
  </si>
  <si>
    <t>序号</t>
  </si>
  <si>
    <t>项目代码</t>
  </si>
  <si>
    <t>项目名称</t>
  </si>
  <si>
    <t>归集口径</t>
  </si>
  <si>
    <t>服务产出</t>
  </si>
  <si>
    <t>价格构成</t>
  </si>
  <si>
    <t>计价单位</t>
  </si>
  <si>
    <t>说明</t>
  </si>
  <si>
    <t>价格</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</si>
  <si>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</si>
  <si>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</si>
  <si>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</si>
  <si>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</si>
  <si>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</si>
  <si>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</si>
  <si>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</si>
  <si>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</si>
  <si>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</si>
  <si>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</si>
  <si>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</si>
  <si>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</si>
  <si>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</si>
  <si>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</si>
  <si>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</si>
  <si>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</si>
  <si>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</si>
  <si>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</si>
  <si>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</si>
  <si>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</si>
  <si>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</si>
  <si>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次</t>
  </si>
  <si>
    <t>面颈部以4平方厘米为基础计价；躯干四肢以16平方厘米为基础计价。</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</si>
  <si>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</si>
  <si>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</si>
  <si>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</si>
  <si>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</si>
  <si>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单侧</t>
  </si>
  <si>
    <t>分项</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</si>
  <si>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</si>
  <si>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</si>
  <si>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</si>
  <si>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</si>
  <si>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</si>
  <si>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</si>
  <si>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</si>
  <si>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</si>
  <si>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</si>
  <si>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</si>
  <si>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</si>
  <si>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</si>
  <si>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</si>
  <si>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</si>
  <si>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</si>
  <si>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</si>
  <si>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</si>
  <si>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</si>
  <si>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</si>
  <si>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</si>
  <si>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</si>
  <si>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</si>
  <si>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</si>
  <si>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</si>
  <si>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</si>
  <si>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</si>
  <si>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</si>
  <si>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</si>
  <si>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</si>
  <si>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</si>
  <si>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</si>
  <si>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</si>
  <si>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</si>
  <si>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</si>
  <si>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</si>
  <si>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</si>
  <si>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</si>
  <si>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</si>
  <si>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</si>
  <si>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</si>
  <si>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</si>
  <si>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</si>
  <si>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016200000290000T</t>
  </si>
  <si>
    <t>鼻尖整形费</t>
  </si>
  <si>
    <t>通过整形手术方式在鼻尖位置填充移植物或改变鼻尖形态，满足患者需求。</t>
  </si>
  <si>
    <t>所定价格涵盖手术计划、术区准备、消毒、切开、修整、创面覆盖、止血、缝合等步骤所需的人力资源和基本物质资源消耗。</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</si>
  <si>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</si>
  <si>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</si>
  <si>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</si>
  <si>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</si>
  <si>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</si>
  <si>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</si>
  <si>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</si>
  <si>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</si>
  <si>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</si>
  <si>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</si>
  <si>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</si>
  <si>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</si>
  <si>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</si>
  <si>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</si>
  <si>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</si>
  <si>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</si>
  <si>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</si>
  <si>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</si>
  <si>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</si>
  <si>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</si>
  <si>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</si>
  <si>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</si>
  <si>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</si>
  <si>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</si>
  <si>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</si>
  <si>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</si>
  <si>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</si>
  <si>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</si>
  <si>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</si>
  <si>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</si>
  <si>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</si>
  <si>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</si>
  <si>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</si>
  <si>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</si>
  <si>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</si>
  <si>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</si>
  <si>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</si>
  <si>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</si>
  <si>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</si>
  <si>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</si>
  <si>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</si>
  <si>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</si>
  <si>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</si>
  <si>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</si>
  <si>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016200000460000T</t>
  </si>
  <si>
    <t>颅颌面畸形修复费（常规）</t>
  </si>
  <si>
    <t>通过整形手术方式整复畸形颅颌面，改善外观形态，满足患者需求。</t>
  </si>
  <si>
    <t>所定价格涵盖手术计划、术区准备、消毒、切开、修整、缝合、处理用物等步骤所需的人力资源和基本物资消耗。</t>
  </si>
  <si>
    <t>016200000470000T</t>
  </si>
  <si>
    <t>颅颌面畸形修复费（复杂）</t>
  </si>
  <si>
    <t>通过整形手术方式整复复杂颅颌面畸形，改善外观形态，满足患者需求。</t>
  </si>
  <si>
    <t>本项目中的“复杂”指涉及颅内、眶内侧壁等部位的颅颌面畸形。</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</si>
  <si>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</si>
  <si>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</si>
  <si>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</si>
  <si>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</si>
  <si>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</si>
  <si>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</si>
  <si>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</si>
  <si>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</si>
  <si>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</si>
  <si>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</si>
  <si>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</si>
  <si>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</si>
  <si>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</si>
  <si>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</si>
  <si>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</si>
  <si>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</si>
  <si>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</si>
  <si>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</si>
  <si>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</si>
  <si>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</si>
  <si>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</si>
  <si>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</si>
  <si>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</si>
  <si>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</si>
  <si>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</si>
  <si>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</si>
  <si>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</si>
  <si>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</si>
  <si>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</si>
  <si>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</si>
  <si>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</si>
  <si>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</si>
  <si>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</si>
  <si>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</si>
  <si>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</si>
  <si>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</si>
  <si>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</si>
  <si>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</si>
  <si>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</si>
  <si>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</si>
  <si>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</si>
  <si>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</si>
  <si>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</si>
  <si>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</si>
  <si>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</si>
  <si>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</si>
  <si>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</si>
  <si>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</si>
  <si>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</si>
  <si>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</si>
  <si>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</si>
  <si>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</si>
  <si>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</si>
  <si>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</si>
  <si>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</si>
  <si>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</si>
  <si>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</si>
  <si>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</si>
  <si>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</si>
  <si>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</si>
  <si>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</si>
  <si>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</si>
  <si>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</si>
  <si>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</si>
  <si>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</si>
  <si>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</si>
  <si>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</si>
  <si>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</si>
  <si>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</si>
  <si>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</si>
  <si>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</si>
  <si>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</si>
  <si>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</si>
  <si>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</si>
  <si>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平方厘米</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</si>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</sst>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2"/>
      <color theme="1"/>
      <name val="Tahoma"/>
      <charset val="134"/>
    </font>
    <font>
      <sz val="14"/>
      <color theme="1"/>
      <name val="黑体"/>
      <charset val="134"/>
    </font>
    <font>
      <sz val="20"/>
      <color theme="1"/>
      <name val="方正小标宋简体"/>
      <charset val="134"/>
    </font>
    <font>
      <b/>
      <sz val="10"/>
      <color theme="1"/>
      <name val="仿宋"/>
      <charset val="134"/>
    </font>
    <font>
      <sz val="10"/>
      <name val="仿宋"/>
      <charset val="134"/>
    </font>
    <font>
      <sz val="10"/>
      <color theme="1"/>
      <name val="宋体"/>
      <charset val="134"/>
      <scheme val="minor"/>
    </font>
    <font>
      <b/>
      <sz val="10"/>
      <name val="仿宋"/>
      <charset val="134"/>
    </font>
    <font>
      <sz val="11"/>
      <color theme="1"/>
      <name val="等线"/>
      <charset val="134"/>
    </font>
    <font>
      <sz val="11"/>
      <color theme="1"/>
      <name val="宋体"/>
      <charset val="0"/>
      <scheme val="minor"/>
    </font>
    <font>
      <sz val="11"/>
      <color rgb="FFFA7D00"/>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0" fillId="0" borderId="0">
      <alignment vertical="center"/>
    </xf>
    <xf numFmtId="0" fontId="11" fillId="32" borderId="0" applyNumberFormat="0" applyBorder="0" applyAlignment="0" applyProtection="0">
      <alignment vertical="center"/>
    </xf>
    <xf numFmtId="0" fontId="9" fillId="28" borderId="0" applyNumberFormat="0" applyBorder="0" applyAlignment="0" applyProtection="0">
      <alignment vertical="center"/>
    </xf>
    <xf numFmtId="0" fontId="11" fillId="19" borderId="0" applyNumberFormat="0" applyBorder="0" applyAlignment="0" applyProtection="0">
      <alignment vertical="center"/>
    </xf>
    <xf numFmtId="0" fontId="26" fillId="31" borderId="9" applyNumberFormat="0" applyAlignment="0" applyProtection="0">
      <alignment vertical="center"/>
    </xf>
    <xf numFmtId="0" fontId="9" fillId="21" borderId="0" applyNumberFormat="0" applyBorder="0" applyAlignment="0" applyProtection="0">
      <alignment vertical="center"/>
    </xf>
    <xf numFmtId="0" fontId="9" fillId="30" borderId="0" applyNumberFormat="0" applyBorder="0" applyAlignment="0" applyProtection="0">
      <alignment vertical="center"/>
    </xf>
    <xf numFmtId="44" fontId="0" fillId="0" borderId="0" applyFont="0" applyFill="0" applyBorder="0" applyAlignment="0" applyProtection="0">
      <alignment vertical="center"/>
    </xf>
    <xf numFmtId="0" fontId="11" fillId="27" borderId="0" applyNumberFormat="0" applyBorder="0" applyAlignment="0" applyProtection="0">
      <alignment vertical="center"/>
    </xf>
    <xf numFmtId="9" fontId="0" fillId="0" borderId="0" applyFont="0" applyFill="0" applyBorder="0" applyAlignment="0" applyProtection="0">
      <alignment vertical="center"/>
    </xf>
    <xf numFmtId="0" fontId="11" fillId="29" borderId="0" applyNumberFormat="0" applyBorder="0" applyAlignment="0" applyProtection="0">
      <alignment vertical="center"/>
    </xf>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24" fillId="12" borderId="9" applyNumberFormat="0" applyAlignment="0" applyProtection="0">
      <alignment vertical="center"/>
    </xf>
    <xf numFmtId="0" fontId="11" fillId="18" borderId="0" applyNumberFormat="0" applyBorder="0" applyAlignment="0" applyProtection="0">
      <alignment vertical="center"/>
    </xf>
    <xf numFmtId="0" fontId="20" fillId="13" borderId="0" applyNumberFormat="0" applyBorder="0" applyAlignment="0" applyProtection="0">
      <alignment vertical="center"/>
    </xf>
    <xf numFmtId="0" fontId="9" fillId="9" borderId="0" applyNumberFormat="0" applyBorder="0" applyAlignment="0" applyProtection="0">
      <alignment vertical="center"/>
    </xf>
    <xf numFmtId="0" fontId="23" fillId="26" borderId="0" applyNumberFormat="0" applyBorder="0" applyAlignment="0" applyProtection="0">
      <alignment vertical="center"/>
    </xf>
    <xf numFmtId="0" fontId="9" fillId="23" borderId="0" applyNumberFormat="0" applyBorder="0" applyAlignment="0" applyProtection="0">
      <alignment vertical="center"/>
    </xf>
    <xf numFmtId="0" fontId="22" fillId="0" borderId="7" applyNumberFormat="0" applyFill="0" applyAlignment="0" applyProtection="0">
      <alignment vertical="center"/>
    </xf>
    <xf numFmtId="0" fontId="14" fillId="8" borderId="0" applyNumberFormat="0" applyBorder="0" applyAlignment="0" applyProtection="0">
      <alignment vertical="center"/>
    </xf>
    <xf numFmtId="0" fontId="21" fillId="14" borderId="6" applyNumberFormat="0" applyAlignment="0" applyProtection="0">
      <alignment vertical="center"/>
    </xf>
    <xf numFmtId="0" fontId="19" fillId="12" borderId="5" applyNumberFormat="0" applyAlignment="0" applyProtection="0">
      <alignment vertical="center"/>
    </xf>
    <xf numFmtId="0" fontId="17" fillId="0" borderId="4" applyNumberFormat="0" applyFill="0" applyAlignment="0" applyProtection="0">
      <alignment vertical="center"/>
    </xf>
    <xf numFmtId="0" fontId="18" fillId="0" borderId="0" applyNumberFormat="0" applyFill="0" applyBorder="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20" borderId="0" applyNumberFormat="0" applyBorder="0" applyAlignment="0" applyProtection="0">
      <alignment vertical="center"/>
    </xf>
    <xf numFmtId="0" fontId="27" fillId="0" borderId="0" applyNumberFormat="0" applyFill="0" applyBorder="0" applyAlignment="0" applyProtection="0">
      <alignment vertical="center"/>
    </xf>
    <xf numFmtId="0" fontId="11" fillId="7" borderId="0" applyNumberFormat="0" applyBorder="0" applyAlignment="0" applyProtection="0">
      <alignment vertical="center"/>
    </xf>
    <xf numFmtId="0" fontId="0" fillId="6" borderId="3" applyNumberFormat="0" applyFont="0" applyAlignment="0" applyProtection="0">
      <alignment vertical="center"/>
    </xf>
    <xf numFmtId="0" fontId="9" fillId="11" borderId="0" applyNumberFormat="0" applyBorder="0" applyAlignment="0" applyProtection="0">
      <alignment vertical="center"/>
    </xf>
    <xf numFmtId="0" fontId="11" fillId="10" borderId="0" applyNumberFormat="0" applyBorder="0" applyAlignment="0" applyProtection="0">
      <alignment vertical="center"/>
    </xf>
    <xf numFmtId="0" fontId="9" fillId="5"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4" applyNumberFormat="0" applyFill="0" applyAlignment="0" applyProtection="0">
      <alignment vertical="center"/>
    </xf>
    <xf numFmtId="0" fontId="9" fillId="4" borderId="0" applyNumberFormat="0" applyBorder="0" applyAlignment="0" applyProtection="0">
      <alignment vertical="center"/>
    </xf>
    <xf numFmtId="0" fontId="16" fillId="0" borderId="8" applyNumberFormat="0" applyFill="0" applyAlignment="0" applyProtection="0">
      <alignment vertical="center"/>
    </xf>
    <xf numFmtId="0" fontId="11" fillId="3" borderId="0" applyNumberFormat="0" applyBorder="0" applyAlignment="0" applyProtection="0">
      <alignment vertical="center"/>
    </xf>
    <xf numFmtId="0" fontId="9" fillId="2" borderId="0" applyNumberFormat="0" applyBorder="0" applyAlignment="0" applyProtection="0">
      <alignment vertical="center"/>
    </xf>
    <xf numFmtId="0" fontId="10" fillId="0" borderId="2" applyNumberFormat="0" applyFill="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0" applyFont="1" applyFill="1" applyBorder="1" applyAlignment="1">
      <alignment horizontal="right" vertical="center"/>
    </xf>
    <xf numFmtId="0" fontId="7" fillId="0" borderId="1" xfId="30" applyFont="1" applyFill="1" applyBorder="1" applyAlignment="1">
      <alignment horizontal="center" vertical="center" wrapText="1"/>
    </xf>
    <xf numFmtId="0" fontId="8" fillId="0" borderId="1" xfId="0" applyFont="1" applyFill="1" applyBorder="1" applyAlignment="1">
      <alignment horizontal="center" vertical="center"/>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常规 10" xfId="30"/>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31119;&#24314;&#21307;&#31185;&#22823;&#23398;&#38468;&#23646;&#31532;&#20108;&#21307;&#38498;/&#27849;&#21307;&#20445;&#20989;&#12308;2026&#12309;3&#21495;_&#27849;&#24030;&#24066;&#21307;&#30103;&#20445;&#38556;&#23616;&#20851;&#20110;&#31119;&#24314;&#21307;&#23398;&#22823;&#23398;&#38468;&#23646;&#31532;&#20108;&#21307;&#38498;&#25253;&#36865;&#37096;&#20998;&#33258;&#20027;&#23450;&#20215;&#21307;&#30103;&#26381;&#21153;&#39033;&#30446;&#20215;&#26684;&#30340;&#22797;&#20989;/&#65288;&#26032;&#65289;&#38468;&#20214;_&#31119;&#24314;&#21307;&#31185;&#22823;&#23398;&#38468;&#23646;&#31532;&#20108;&#21307;&#38498;&#37096;&#20998;&#33258;&#20027;&#23450;&#20215;&#21307;&#30103;&#26381;&#21153;&#39033;&#30446;&#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试行期"/>
    </sheetNames>
    <sheetDataSet>
      <sheetData sheetId="0">
        <row r="4">
          <cell r="B4" t="str">
            <v>项目代码</v>
          </cell>
          <cell r="C4" t="str">
            <v>项目名称</v>
          </cell>
          <cell r="D4" t="str">
            <v>归集口径</v>
          </cell>
        </row>
        <row r="5">
          <cell r="B5" t="str">
            <v>016100000010000T</v>
          </cell>
          <cell r="C5" t="str">
            <v>美容治疗费（光/激光）</v>
          </cell>
          <cell r="D5" t="str">
            <v>治疗费</v>
          </cell>
        </row>
        <row r="6">
          <cell r="B6" t="str">
            <v>016100000020000T</v>
          </cell>
          <cell r="C6" t="str">
            <v>美容治疗费（射频）</v>
          </cell>
          <cell r="D6" t="str">
            <v>治疗费</v>
          </cell>
        </row>
        <row r="7">
          <cell r="B7" t="str">
            <v>016100000030000T</v>
          </cell>
          <cell r="C7" t="str">
            <v>美容治疗费（超声）</v>
          </cell>
          <cell r="D7" t="str">
            <v>治疗费</v>
          </cell>
        </row>
        <row r="8">
          <cell r="B8" t="str">
            <v>016100000040000T</v>
          </cell>
          <cell r="C8" t="str">
            <v>美容治疗费（等离子）</v>
          </cell>
          <cell r="D8" t="str">
            <v>治疗费</v>
          </cell>
        </row>
        <row r="9">
          <cell r="B9" t="str">
            <v>016100000050000T</v>
          </cell>
          <cell r="C9" t="str">
            <v>美容治疗费（控温）</v>
          </cell>
          <cell r="D9" t="str">
            <v>治疗费</v>
          </cell>
        </row>
        <row r="10">
          <cell r="B10" t="str">
            <v>016100000060000T</v>
          </cell>
          <cell r="C10" t="str">
            <v>美容治疗费（微针）</v>
          </cell>
          <cell r="D10" t="str">
            <v>治疗费</v>
          </cell>
        </row>
        <row r="11">
          <cell r="B11" t="str">
            <v>016100000070000T</v>
          </cell>
          <cell r="C11" t="str">
            <v>美容治疗费（药物导入）</v>
          </cell>
          <cell r="D11" t="str">
            <v>治疗费</v>
          </cell>
        </row>
        <row r="12">
          <cell r="B12" t="str">
            <v>016100000080000T</v>
          </cell>
          <cell r="C12" t="str">
            <v>药物面膜美容费</v>
          </cell>
          <cell r="D12" t="str">
            <v>治疗费</v>
          </cell>
        </row>
        <row r="13">
          <cell r="B13" t="str">
            <v>016100000090000T</v>
          </cell>
          <cell r="C13" t="str">
            <v>美容注射费</v>
          </cell>
          <cell r="D13" t="str">
            <v>治疗费</v>
          </cell>
        </row>
        <row r="14">
          <cell r="B14" t="str">
            <v>016100000090001T</v>
          </cell>
          <cell r="C14" t="str">
            <v>美容注射费-特殊部位（加收）</v>
          </cell>
          <cell r="D14" t="str">
            <v>治疗费</v>
          </cell>
        </row>
        <row r="15">
          <cell r="B15" t="str">
            <v>016100000100000T</v>
          </cell>
          <cell r="C15" t="str">
            <v>填充注射费</v>
          </cell>
          <cell r="D15" t="str">
            <v>治疗费</v>
          </cell>
        </row>
        <row r="16">
          <cell r="B16" t="str">
            <v>016100000110000T</v>
          </cell>
          <cell r="C16" t="str">
            <v>溶解注射费</v>
          </cell>
          <cell r="D16" t="str">
            <v>治疗费</v>
          </cell>
        </row>
        <row r="17">
          <cell r="B17" t="str">
            <v>016100000120000T</v>
          </cell>
          <cell r="C17" t="str">
            <v>美容整形方案设计费</v>
          </cell>
          <cell r="D17" t="str">
            <v>治疗费</v>
          </cell>
        </row>
        <row r="18">
          <cell r="B18" t="str">
            <v>016200000010000T</v>
          </cell>
          <cell r="C18" t="str">
            <v>减张美容缝合费</v>
          </cell>
          <cell r="D18" t="str">
            <v>手术费</v>
          </cell>
        </row>
        <row r="19">
          <cell r="B19" t="str">
            <v>016200000020000T</v>
          </cell>
          <cell r="C19" t="str">
            <v>切口美容改型费</v>
          </cell>
          <cell r="D19" t="str">
            <v>手术费</v>
          </cell>
        </row>
        <row r="20">
          <cell r="B20" t="str">
            <v>016200000030000T</v>
          </cell>
          <cell r="C20" t="str">
            <v>美容治疗费（化学剥脱）</v>
          </cell>
          <cell r="D20" t="str">
            <v>手术费</v>
          </cell>
        </row>
        <row r="21">
          <cell r="B21" t="str">
            <v>016200000040000T</v>
          </cell>
          <cell r="C21" t="str">
            <v>美容治疗费（机械操作）</v>
          </cell>
          <cell r="D21" t="str">
            <v>手术费</v>
          </cell>
        </row>
        <row r="22">
          <cell r="B22" t="str">
            <v>016200000050000T</v>
          </cell>
          <cell r="C22" t="str">
            <v>除皱费</v>
          </cell>
          <cell r="D22" t="str">
            <v>手术费</v>
          </cell>
        </row>
        <row r="23">
          <cell r="B23" t="str">
            <v>016200000050001T</v>
          </cell>
          <cell r="C23" t="str">
            <v>除皱费-再次手术（加收）</v>
          </cell>
          <cell r="D23" t="str">
            <v>手术费</v>
          </cell>
        </row>
        <row r="24">
          <cell r="B24" t="str">
            <v>016200000050011T</v>
          </cell>
          <cell r="C24" t="str">
            <v>除皱费-浅表肌肉腱膜折叠
（加收）</v>
          </cell>
          <cell r="D24" t="str">
            <v>手术费</v>
          </cell>
        </row>
        <row r="25">
          <cell r="B25" t="str">
            <v>016200000050021T</v>
          </cell>
          <cell r="C25" t="str">
            <v>除皱费-骨膜下除皱（加收）</v>
          </cell>
          <cell r="D25" t="str">
            <v>手术费</v>
          </cell>
        </row>
        <row r="26">
          <cell r="B26" t="str">
            <v>016200000060000T</v>
          </cell>
          <cell r="C26" t="str">
            <v>皱纹抚平费</v>
          </cell>
          <cell r="D26" t="str">
            <v>手术费</v>
          </cell>
        </row>
        <row r="27">
          <cell r="B27" t="str">
            <v>016200000070000T</v>
          </cell>
          <cell r="C27" t="str">
            <v>凹陷瘢痕填充费</v>
          </cell>
          <cell r="D27" t="str">
            <v>手术费</v>
          </cell>
        </row>
        <row r="28">
          <cell r="B28" t="str">
            <v>016200000080000T</v>
          </cell>
          <cell r="C28" t="str">
            <v>发际调整费</v>
          </cell>
          <cell r="D28" t="str">
            <v>手术费</v>
          </cell>
        </row>
        <row r="29">
          <cell r="B29" t="str">
            <v>016200000090000T</v>
          </cell>
          <cell r="C29" t="str">
            <v>头发移植费</v>
          </cell>
          <cell r="D29" t="str">
            <v>手术费</v>
          </cell>
        </row>
        <row r="30">
          <cell r="B30" t="str">
            <v>016200000100000T</v>
          </cell>
          <cell r="C30" t="str">
            <v>眉毛移植费</v>
          </cell>
          <cell r="D30" t="str">
            <v>手术费</v>
          </cell>
        </row>
        <row r="31">
          <cell r="B31" t="str">
            <v>016200000110000T</v>
          </cell>
          <cell r="C31" t="str">
            <v>睫毛移植费</v>
          </cell>
          <cell r="D31" t="str">
            <v>手术费</v>
          </cell>
        </row>
        <row r="32">
          <cell r="B32" t="str">
            <v>016200000120000T</v>
          </cell>
          <cell r="C32" t="str">
            <v>体毛移植费</v>
          </cell>
          <cell r="D32" t="str">
            <v>手术费</v>
          </cell>
        </row>
        <row r="33">
          <cell r="B33" t="str">
            <v>016200000130000T</v>
          </cell>
          <cell r="C33" t="str">
            <v>眉上部整形费</v>
          </cell>
          <cell r="D33" t="str">
            <v>手术费</v>
          </cell>
        </row>
        <row r="34">
          <cell r="B34" t="str">
            <v>016200000130001T</v>
          </cell>
          <cell r="C34" t="str">
            <v>眉上部整形费-再次手术（加收）</v>
          </cell>
          <cell r="D34" t="str">
            <v>手术费</v>
          </cell>
        </row>
        <row r="35">
          <cell r="B35" t="str">
            <v>016200000130011T</v>
          </cell>
          <cell r="C35" t="str">
            <v>眉上部整形费-涉及真皮或肌肉（加收）</v>
          </cell>
          <cell r="D35" t="str">
            <v>手术费</v>
          </cell>
        </row>
        <row r="36">
          <cell r="B36" t="str">
            <v>016200000130100T</v>
          </cell>
          <cell r="C36" t="str">
            <v>眉上部整形费-眉再造（扩展）</v>
          </cell>
          <cell r="D36" t="str">
            <v>手术费</v>
          </cell>
        </row>
        <row r="37">
          <cell r="B37" t="str">
            <v>016200000131100T</v>
          </cell>
          <cell r="C37" t="str">
            <v>眉上部整形费-隆眉（扩展）</v>
          </cell>
          <cell r="D37" t="str">
            <v>手术费</v>
          </cell>
        </row>
        <row r="38">
          <cell r="B38" t="str">
            <v>016200000132100T</v>
          </cell>
          <cell r="C38" t="str">
            <v>眉上部整形费-眉下部整形
（扩展）</v>
          </cell>
          <cell r="D38" t="str">
            <v>手术费</v>
          </cell>
        </row>
        <row r="39">
          <cell r="B39" t="str">
            <v>016200000140000T</v>
          </cell>
          <cell r="C39" t="str">
            <v>眉心三角整形费</v>
          </cell>
          <cell r="D39" t="str">
            <v>手术费</v>
          </cell>
        </row>
        <row r="40">
          <cell r="B40" t="str">
            <v>016200000150000T</v>
          </cell>
          <cell r="C40" t="str">
            <v>眼袋整形费</v>
          </cell>
          <cell r="D40" t="str">
            <v>手术费</v>
          </cell>
        </row>
        <row r="41">
          <cell r="B41" t="str">
            <v>016200000150001T</v>
          </cell>
          <cell r="C41" t="str">
            <v>眼袋整形费-再次手术（加收）</v>
          </cell>
          <cell r="D41" t="str">
            <v>手术费</v>
          </cell>
        </row>
        <row r="42">
          <cell r="B42" t="str">
            <v>016200000150011T</v>
          </cell>
          <cell r="C42" t="str">
            <v>眼袋整形费-睑板楔形切除
（加收）</v>
          </cell>
          <cell r="D42" t="str">
            <v>手术费</v>
          </cell>
        </row>
        <row r="43">
          <cell r="B43" t="str">
            <v>016200000150021T</v>
          </cell>
          <cell r="C43" t="str">
            <v>眼袋整形费-外眦锚定（加收）</v>
          </cell>
          <cell r="D43" t="str">
            <v>手术费</v>
          </cell>
        </row>
        <row r="44">
          <cell r="B44" t="str">
            <v>016200000160000T</v>
          </cell>
          <cell r="C44" t="str">
            <v>重睑整形费</v>
          </cell>
          <cell r="D44" t="str">
            <v>手术费</v>
          </cell>
        </row>
        <row r="45">
          <cell r="B45" t="str">
            <v>016200000160001T</v>
          </cell>
          <cell r="C45" t="str">
            <v>重睑整形费-再次手术（加收）</v>
          </cell>
          <cell r="D45" t="str">
            <v>手术费</v>
          </cell>
        </row>
        <row r="46">
          <cell r="B46" t="str">
            <v>016200000160011T</v>
          </cell>
          <cell r="C46" t="str">
            <v>重睑整形费-上睑提肌腱膜调整（加收）</v>
          </cell>
          <cell r="D46" t="str">
            <v>手术费</v>
          </cell>
        </row>
        <row r="47">
          <cell r="B47" t="str">
            <v>016200000160021T</v>
          </cell>
          <cell r="C47" t="str">
            <v>重睑整形费-筋膜鞘异常（加收）</v>
          </cell>
          <cell r="D47" t="str">
            <v>手术费</v>
          </cell>
        </row>
        <row r="48">
          <cell r="B48" t="str">
            <v>016200000170000T</v>
          </cell>
          <cell r="C48" t="str">
            <v>眦整形费</v>
          </cell>
          <cell r="D48" t="str">
            <v>手术费</v>
          </cell>
        </row>
        <row r="49">
          <cell r="B49" t="str">
            <v>016200000170001T</v>
          </cell>
          <cell r="C49" t="str">
            <v>眦整形费-再次手术（加收）</v>
          </cell>
          <cell r="D49" t="str">
            <v>手术费</v>
          </cell>
        </row>
        <row r="50">
          <cell r="B50" t="str">
            <v>016200000170100T</v>
          </cell>
          <cell r="C50" t="str">
            <v>眦整形费-外眦眼轮匝肌离断
（扩展）</v>
          </cell>
          <cell r="D50" t="str">
            <v>手术费</v>
          </cell>
        </row>
        <row r="51">
          <cell r="B51" t="str">
            <v>016200000180000T</v>
          </cell>
          <cell r="C51" t="str">
            <v>酒窝整形费</v>
          </cell>
          <cell r="D51" t="str">
            <v>手术费</v>
          </cell>
        </row>
        <row r="52">
          <cell r="B52" t="str">
            <v>016200000190000T</v>
          </cell>
          <cell r="C52" t="str">
            <v>眶隔脂肪整形费</v>
          </cell>
          <cell r="D52" t="str">
            <v>手术费</v>
          </cell>
        </row>
        <row r="53">
          <cell r="B53" t="str">
            <v>016200000190001T</v>
          </cell>
          <cell r="C53" t="str">
            <v>眶隔脂肪整形费-再次手术
（加收）</v>
          </cell>
          <cell r="D53" t="str">
            <v>手术费</v>
          </cell>
        </row>
        <row r="54">
          <cell r="B54" t="str">
            <v>016200000190100T</v>
          </cell>
          <cell r="C54" t="str">
            <v>眶隔脂肪整形费-眼轮匝肌下脂肪整形（扩展）</v>
          </cell>
          <cell r="D54" t="str">
            <v>手术费</v>
          </cell>
        </row>
        <row r="55">
          <cell r="B55" t="str">
            <v>016200000200000T</v>
          </cell>
          <cell r="C55" t="str">
            <v>副耳切除费</v>
          </cell>
          <cell r="D55" t="str">
            <v>手术费</v>
          </cell>
        </row>
        <row r="56">
          <cell r="B56" t="str">
            <v>016200000210000T</v>
          </cell>
          <cell r="C56" t="str">
            <v>耳垂整形费</v>
          </cell>
          <cell r="D56" t="str">
            <v>手术费</v>
          </cell>
        </row>
        <row r="57">
          <cell r="B57" t="str">
            <v>016200000220000T</v>
          </cell>
          <cell r="C57" t="str">
            <v>耳屏整形费</v>
          </cell>
          <cell r="D57" t="str">
            <v>手术费</v>
          </cell>
        </row>
        <row r="58">
          <cell r="B58" t="str">
            <v>016200000220100T</v>
          </cell>
          <cell r="C58" t="str">
            <v>耳屏整形费-耳廓其他部位整形（扩展）</v>
          </cell>
          <cell r="D58" t="str">
            <v>手术费</v>
          </cell>
        </row>
        <row r="59">
          <cell r="B59" t="str">
            <v>016200000230000T</v>
          </cell>
          <cell r="C59" t="str">
            <v>再造耳毛囊去除费</v>
          </cell>
          <cell r="D59" t="str">
            <v>手术费</v>
          </cell>
        </row>
        <row r="60">
          <cell r="B60" t="str">
            <v>016200000240000T</v>
          </cell>
          <cell r="C60" t="str">
            <v>鼻部畸形整形费（整体）</v>
          </cell>
          <cell r="D60" t="str">
            <v>手术费</v>
          </cell>
        </row>
        <row r="61">
          <cell r="B61" t="str">
            <v>016200000240001T</v>
          </cell>
          <cell r="C61" t="str">
            <v>鼻部畸形整形费（整体）-再次手术（加收）</v>
          </cell>
          <cell r="D61" t="str">
            <v>手术费</v>
          </cell>
        </row>
        <row r="62">
          <cell r="B62" t="str">
            <v>016200000250000T</v>
          </cell>
          <cell r="C62" t="str">
            <v>鼻部畸形整形费（局部）</v>
          </cell>
          <cell r="D62" t="str">
            <v>手术费</v>
          </cell>
        </row>
        <row r="63">
          <cell r="B63" t="str">
            <v>016200000250001T</v>
          </cell>
          <cell r="C63" t="str">
            <v>鼻部畸形整形费（局部）-再次手术（加收）</v>
          </cell>
          <cell r="D63" t="str">
            <v>手术费</v>
          </cell>
        </row>
        <row r="64">
          <cell r="B64" t="str">
            <v>016200000260000T</v>
          </cell>
          <cell r="C64" t="str">
            <v>隆鼻费</v>
          </cell>
          <cell r="D64" t="str">
            <v>手术费</v>
          </cell>
        </row>
        <row r="65">
          <cell r="B65" t="str">
            <v>016200000260001T</v>
          </cell>
          <cell r="C65" t="str">
            <v>隆鼻费-再次手术（加收）</v>
          </cell>
          <cell r="D65" t="str">
            <v>手术费</v>
          </cell>
        </row>
        <row r="66">
          <cell r="B66" t="str">
            <v>016200000260011T</v>
          </cell>
          <cell r="C66" t="str">
            <v>隆鼻费-自体组织移植（加收）</v>
          </cell>
          <cell r="D66" t="str">
            <v>手术费</v>
          </cell>
        </row>
        <row r="67">
          <cell r="B67" t="str">
            <v>016200000270000T</v>
          </cell>
          <cell r="C67" t="str">
            <v>鼻再造费</v>
          </cell>
          <cell r="D67" t="str">
            <v>手术费</v>
          </cell>
        </row>
        <row r="68">
          <cell r="B68" t="str">
            <v>016200000270001T</v>
          </cell>
          <cell r="C68" t="str">
            <v>鼻再造费-自体组织移植（加收）</v>
          </cell>
          <cell r="D68" t="str">
            <v>手术费</v>
          </cell>
        </row>
        <row r="69">
          <cell r="B69" t="str">
            <v>016200000280000T</v>
          </cell>
          <cell r="C69" t="str">
            <v>鼻翼整形费</v>
          </cell>
          <cell r="D69" t="str">
            <v>手术费</v>
          </cell>
        </row>
        <row r="70">
          <cell r="B70" t="str">
            <v>016200000280001T</v>
          </cell>
          <cell r="C70" t="str">
            <v>鼻翼整形费-再次手术（加收）</v>
          </cell>
          <cell r="D70" t="str">
            <v>手术费</v>
          </cell>
        </row>
        <row r="71">
          <cell r="B71" t="str">
            <v>016200000280011T</v>
          </cell>
          <cell r="C71" t="str">
            <v>鼻翼整形费-自体组织移植
（加收）</v>
          </cell>
          <cell r="D71" t="str">
            <v>手术费</v>
          </cell>
        </row>
        <row r="72">
          <cell r="B72" t="str">
            <v>016200000280100T</v>
          </cell>
          <cell r="C72" t="str">
            <v>鼻翼整形费-鼻槛整形（扩展）</v>
          </cell>
          <cell r="D72" t="str">
            <v>手术费</v>
          </cell>
        </row>
        <row r="73">
          <cell r="B73" t="str">
            <v>016200000290000T</v>
          </cell>
          <cell r="C73" t="str">
            <v>鼻尖整形费</v>
          </cell>
          <cell r="D73" t="str">
            <v>手术费</v>
          </cell>
        </row>
        <row r="74">
          <cell r="B74" t="str">
            <v>016200000290001T</v>
          </cell>
          <cell r="C74" t="str">
            <v>鼻尖整形费-再次手术（加收）</v>
          </cell>
          <cell r="D74" t="str">
            <v>手术费</v>
          </cell>
        </row>
        <row r="75">
          <cell r="B75" t="str">
            <v>016200000290011T</v>
          </cell>
          <cell r="C75" t="str">
            <v>鼻尖整形费-自体组织移植
（加收）</v>
          </cell>
          <cell r="D75" t="str">
            <v>手术费</v>
          </cell>
        </row>
        <row r="76">
          <cell r="B76" t="str">
            <v>016200000300000T</v>
          </cell>
          <cell r="C76" t="str">
            <v>鼻骨整形费</v>
          </cell>
          <cell r="D76" t="str">
            <v>手术费</v>
          </cell>
        </row>
        <row r="77">
          <cell r="B77" t="str">
            <v>016200000310000T</v>
          </cell>
          <cell r="C77" t="str">
            <v>鼻中隔整形费</v>
          </cell>
          <cell r="D77" t="str">
            <v>手术费</v>
          </cell>
        </row>
        <row r="78">
          <cell r="B78" t="str">
            <v>016200000320000T</v>
          </cell>
          <cell r="C78" t="str">
            <v>鼻孔整形费</v>
          </cell>
          <cell r="D78" t="str">
            <v>手术费</v>
          </cell>
        </row>
        <row r="79">
          <cell r="B79" t="str">
            <v>016200000320001T</v>
          </cell>
          <cell r="C79" t="str">
            <v>鼻孔整形费-再次手术（加收）</v>
          </cell>
          <cell r="D79" t="str">
            <v>手术费</v>
          </cell>
        </row>
        <row r="80">
          <cell r="B80" t="str">
            <v>016200000330000T</v>
          </cell>
          <cell r="C80" t="str">
            <v>鼻底基整形费</v>
          </cell>
          <cell r="D80" t="str">
            <v>手术费</v>
          </cell>
        </row>
        <row r="81">
          <cell r="B81" t="str">
            <v>016200000330001T</v>
          </cell>
          <cell r="C81" t="str">
            <v>鼻底基整形费-自体组织移植
（加收）</v>
          </cell>
          <cell r="D81" t="str">
            <v>手术费</v>
          </cell>
        </row>
        <row r="82">
          <cell r="B82" t="str">
            <v>016200000340000T</v>
          </cell>
          <cell r="C82" t="str">
            <v>红唇整形费</v>
          </cell>
          <cell r="D82" t="str">
            <v>手术费</v>
          </cell>
        </row>
        <row r="83">
          <cell r="B83" t="str">
            <v>016200000340001T</v>
          </cell>
          <cell r="C83" t="str">
            <v>红唇整形费-再次手术（加收）</v>
          </cell>
          <cell r="D83" t="str">
            <v>手术费</v>
          </cell>
        </row>
        <row r="84">
          <cell r="B84" t="str">
            <v>016200000340011T</v>
          </cell>
          <cell r="C84" t="str">
            <v>红唇整形费-口轮匝肌重建
（加收）</v>
          </cell>
          <cell r="D84" t="str">
            <v>手术费</v>
          </cell>
        </row>
        <row r="85">
          <cell r="B85" t="str">
            <v>016200000340021T</v>
          </cell>
          <cell r="C85" t="str">
            <v>红唇整形费-红唇精细结构形态调整（加收）</v>
          </cell>
          <cell r="D85" t="str">
            <v>手术费</v>
          </cell>
        </row>
        <row r="86">
          <cell r="B86" t="str">
            <v>016200000350000T</v>
          </cell>
          <cell r="C86" t="str">
            <v>唇珠整形费</v>
          </cell>
          <cell r="D86" t="str">
            <v>手术费</v>
          </cell>
        </row>
        <row r="87">
          <cell r="B87" t="str">
            <v>016200000350001T</v>
          </cell>
          <cell r="C87" t="str">
            <v>唇珠整形费-再次手术（加收）</v>
          </cell>
          <cell r="D87" t="str">
            <v>手术费</v>
          </cell>
        </row>
        <row r="88">
          <cell r="B88" t="str">
            <v>016200000360000T</v>
          </cell>
          <cell r="C88" t="str">
            <v>人中整形费</v>
          </cell>
          <cell r="D88" t="str">
            <v>手术费</v>
          </cell>
        </row>
        <row r="89">
          <cell r="B89" t="str">
            <v>016200000360001T</v>
          </cell>
          <cell r="C89" t="str">
            <v>人中整形费-再次手术（加收）</v>
          </cell>
          <cell r="D89" t="str">
            <v>手术费</v>
          </cell>
        </row>
        <row r="90">
          <cell r="B90" t="str">
            <v>016200000360011T</v>
          </cell>
          <cell r="C90" t="str">
            <v>人中整形费-口轮匝肌重建
（加收）</v>
          </cell>
          <cell r="D90" t="str">
            <v>手术费</v>
          </cell>
        </row>
        <row r="91">
          <cell r="B91" t="str">
            <v>016200000370000T</v>
          </cell>
          <cell r="C91" t="str">
            <v>口角整形费</v>
          </cell>
          <cell r="D91" t="str">
            <v>手术费</v>
          </cell>
        </row>
        <row r="92">
          <cell r="B92" t="str">
            <v>016200000370001T</v>
          </cell>
          <cell r="C92" t="str">
            <v>口角整形费-再次手术（加收）</v>
          </cell>
          <cell r="D92" t="str">
            <v>手术费</v>
          </cell>
        </row>
        <row r="93">
          <cell r="B93" t="str">
            <v>016200000370011T</v>
          </cell>
          <cell r="C93" t="str">
            <v>口角整形费-口轮匝肌重建
（加收）</v>
          </cell>
          <cell r="D93" t="str">
            <v>手术费</v>
          </cell>
        </row>
        <row r="94">
          <cell r="B94" t="str">
            <v>016200000380000T</v>
          </cell>
          <cell r="C94" t="str">
            <v>唇部继发畸形整形费</v>
          </cell>
          <cell r="D94" t="str">
            <v>手术费</v>
          </cell>
        </row>
        <row r="95">
          <cell r="B95" t="str">
            <v>016200000380001T</v>
          </cell>
          <cell r="C95" t="str">
            <v>唇部继发畸形整形费-唇部肌肉形态调整（加收）</v>
          </cell>
          <cell r="D95" t="str">
            <v>手术费</v>
          </cell>
        </row>
        <row r="96">
          <cell r="B96" t="str">
            <v>016200000390000T</v>
          </cell>
          <cell r="C96" t="str">
            <v>下颌截骨整形费</v>
          </cell>
          <cell r="D96" t="str">
            <v>手术费</v>
          </cell>
        </row>
        <row r="97">
          <cell r="B97" t="str">
            <v>016200000390001T</v>
          </cell>
          <cell r="C97" t="str">
            <v>下颌截骨整形费-再次手术（加收）</v>
          </cell>
          <cell r="D97" t="str">
            <v>手术费</v>
          </cell>
        </row>
        <row r="98">
          <cell r="B98" t="str">
            <v>016200000390011T</v>
          </cell>
          <cell r="C98" t="str">
            <v>下颌截骨整形费-长弧形截骨（加收）</v>
          </cell>
          <cell r="D98" t="str">
            <v>手术费</v>
          </cell>
        </row>
        <row r="99">
          <cell r="B99" t="str">
            <v>016200000390100T</v>
          </cell>
          <cell r="C99" t="str">
            <v>下颌截骨整形费-上颌截骨整形（扩展）</v>
          </cell>
          <cell r="D99" t="str">
            <v>手术费</v>
          </cell>
        </row>
        <row r="100">
          <cell r="B100" t="str">
            <v>016200000400000T</v>
          </cell>
          <cell r="C100" t="str">
            <v>颏部轮廓整形费</v>
          </cell>
          <cell r="D100" t="str">
            <v>手术费</v>
          </cell>
        </row>
        <row r="101">
          <cell r="B101" t="str">
            <v>016200000400001T</v>
          </cell>
          <cell r="C101" t="str">
            <v>颏部轮廓整形费-再次手术
（加收）</v>
          </cell>
          <cell r="D101" t="str">
            <v>手术费</v>
          </cell>
        </row>
        <row r="102">
          <cell r="B102" t="str">
            <v>016200000400011T</v>
          </cell>
          <cell r="C102" t="str">
            <v>颏部轮廓整形费-自体骨移植
（加收）</v>
          </cell>
          <cell r="D102" t="str">
            <v>手术费</v>
          </cell>
        </row>
        <row r="103">
          <cell r="B103" t="str">
            <v>016200000400021T</v>
          </cell>
          <cell r="C103" t="str">
            <v>颏部轮廓整形费-复杂截骨
（加收）</v>
          </cell>
          <cell r="D103" t="str">
            <v>手术费</v>
          </cell>
        </row>
        <row r="104">
          <cell r="B104" t="str">
            <v>016200000410000T</v>
          </cell>
          <cell r="C104" t="str">
            <v>颌下腺摘除整形费</v>
          </cell>
          <cell r="D104" t="str">
            <v>手术费</v>
          </cell>
        </row>
        <row r="105">
          <cell r="B105" t="str">
            <v>016200000420000T</v>
          </cell>
          <cell r="C105" t="str">
            <v>颊脂肪垫整形费</v>
          </cell>
          <cell r="D105" t="str">
            <v>手术费</v>
          </cell>
        </row>
        <row r="106">
          <cell r="B106" t="str">
            <v>016200000430000T</v>
          </cell>
          <cell r="C106" t="str">
            <v>颅颌面骨延长器植入费</v>
          </cell>
          <cell r="D106" t="str">
            <v>手术费</v>
          </cell>
        </row>
        <row r="107">
          <cell r="B107" t="str">
            <v>016200000430100T</v>
          </cell>
          <cell r="C107" t="str">
            <v>颅颌面骨延长器植入费-颅颌面骨延长器取出（扩展）</v>
          </cell>
          <cell r="D107" t="str">
            <v>手术费</v>
          </cell>
        </row>
        <row r="108">
          <cell r="B108" t="str">
            <v>016200000440000T</v>
          </cell>
          <cell r="C108" t="str">
            <v>颧骨轮廓整形费</v>
          </cell>
          <cell r="D108" t="str">
            <v>手术费</v>
          </cell>
        </row>
        <row r="109">
          <cell r="B109" t="str">
            <v>016200000440001T</v>
          </cell>
          <cell r="C109" t="str">
            <v>颧骨轮廓整形费-再次手术
（加收）</v>
          </cell>
          <cell r="D109" t="str">
            <v>手术费</v>
          </cell>
        </row>
        <row r="110">
          <cell r="B110" t="str">
            <v>016200000440100T</v>
          </cell>
          <cell r="C110" t="str">
            <v>颧骨轮廓整形费-颧弓轮廓整形（扩展）</v>
          </cell>
          <cell r="D110" t="str">
            <v>手术费</v>
          </cell>
        </row>
        <row r="111">
          <cell r="B111" t="str">
            <v>016200000441100T</v>
          </cell>
          <cell r="C111" t="str">
            <v>颧骨轮廓整形费-上颌轮廓整形（扩展）</v>
          </cell>
          <cell r="D111" t="str">
            <v>手术费</v>
          </cell>
        </row>
        <row r="112">
          <cell r="B112" t="str">
            <v>016200000450000T</v>
          </cell>
          <cell r="C112" t="str">
            <v>面突截骨整形费</v>
          </cell>
          <cell r="D112" t="str">
            <v>手术费</v>
          </cell>
        </row>
        <row r="113">
          <cell r="B113" t="str">
            <v>016200000450001T</v>
          </cell>
          <cell r="C113" t="str">
            <v>面突截骨整形费-根尖下截骨
（加收）</v>
          </cell>
          <cell r="D113" t="str">
            <v>手术费</v>
          </cell>
        </row>
        <row r="114">
          <cell r="B114" t="str">
            <v>016200000460000T</v>
          </cell>
          <cell r="C114" t="str">
            <v>颅颌面畸形修复费（常规）</v>
          </cell>
          <cell r="D114" t="str">
            <v>手术费</v>
          </cell>
        </row>
        <row r="115">
          <cell r="B115" t="str">
            <v>016200000460001T</v>
          </cell>
          <cell r="C115" t="str">
            <v>颅颌面畸形修复费（常规）-自体骨移植（加收）</v>
          </cell>
          <cell r="D115" t="str">
            <v>手术费</v>
          </cell>
        </row>
        <row r="116">
          <cell r="B116" t="str">
            <v>016200000470000T</v>
          </cell>
          <cell r="C116" t="str">
            <v>颅颌面畸形修复费（复杂）</v>
          </cell>
          <cell r="D116" t="str">
            <v>手术费</v>
          </cell>
        </row>
        <row r="117">
          <cell r="B117" t="str">
            <v>016200000470001T</v>
          </cell>
          <cell r="C117" t="str">
            <v>颅颌面畸形修复费（复杂）-自体骨移植（加收）</v>
          </cell>
          <cell r="D117" t="str">
            <v>手术费</v>
          </cell>
        </row>
        <row r="118">
          <cell r="B118" t="str">
            <v>016200000480000T</v>
          </cell>
          <cell r="C118" t="str">
            <v>颌面骨骨折修复成形费</v>
          </cell>
          <cell r="D118" t="str">
            <v>手术费</v>
          </cell>
        </row>
        <row r="119">
          <cell r="B119" t="str">
            <v>016200000480001T</v>
          </cell>
          <cell r="C119" t="str">
            <v>颌面骨骨折修复成形费-自体骨移植（加收）</v>
          </cell>
          <cell r="D119" t="str">
            <v>手术费</v>
          </cell>
        </row>
        <row r="120">
          <cell r="B120" t="str">
            <v>016200000490000T</v>
          </cell>
          <cell r="C120" t="str">
            <v>颌面部内固定物取出费</v>
          </cell>
          <cell r="D120" t="str">
            <v>手术费</v>
          </cell>
        </row>
        <row r="121">
          <cell r="B121" t="str">
            <v>016200000500000T</v>
          </cell>
          <cell r="C121" t="str">
            <v>脂肪移植费</v>
          </cell>
          <cell r="D121" t="str">
            <v>手术费</v>
          </cell>
        </row>
        <row r="122">
          <cell r="B122" t="str">
            <v>016200000500001T</v>
          </cell>
          <cell r="C122" t="str">
            <v>脂肪移植费-再次手术（加收）</v>
          </cell>
          <cell r="D122" t="str">
            <v>手术费</v>
          </cell>
        </row>
        <row r="123">
          <cell r="B123" t="str">
            <v>016200000510000T</v>
          </cell>
          <cell r="C123" t="str">
            <v>颈部整形费</v>
          </cell>
          <cell r="D123" t="str">
            <v>手术费</v>
          </cell>
        </row>
        <row r="124">
          <cell r="B124" t="str">
            <v>016200000510001T</v>
          </cell>
          <cell r="C124" t="str">
            <v>颈部整形费-再次手术（加收）</v>
          </cell>
          <cell r="D124" t="str">
            <v>手术费</v>
          </cell>
        </row>
        <row r="125">
          <cell r="B125" t="str">
            <v>016200000510011T</v>
          </cell>
          <cell r="C125" t="str">
            <v>颈部整形费-胸锁乳突肌上移
（加收）</v>
          </cell>
          <cell r="D125" t="str">
            <v>手术费</v>
          </cell>
        </row>
        <row r="126">
          <cell r="B126" t="str">
            <v>016200000520000T</v>
          </cell>
          <cell r="C126" t="str">
            <v>喉结整形费</v>
          </cell>
          <cell r="D126" t="str">
            <v>手术费</v>
          </cell>
        </row>
        <row r="127">
          <cell r="B127" t="str">
            <v>016200000520001T</v>
          </cell>
          <cell r="C127" t="str">
            <v>喉结整形费-磨削（加收）</v>
          </cell>
          <cell r="D127" t="str">
            <v>手术费</v>
          </cell>
        </row>
        <row r="128">
          <cell r="B128" t="str">
            <v>016200000530000T</v>
          </cell>
          <cell r="C128" t="str">
            <v>腋臭切除费</v>
          </cell>
          <cell r="D128" t="str">
            <v>手术费</v>
          </cell>
        </row>
        <row r="129">
          <cell r="B129" t="str">
            <v>016200000530001T</v>
          </cell>
          <cell r="C129" t="str">
            <v>腋臭切除费-再次手术（加收）</v>
          </cell>
          <cell r="D129" t="str">
            <v>手术费</v>
          </cell>
        </row>
        <row r="130">
          <cell r="B130" t="str">
            <v>016200000530011T</v>
          </cell>
          <cell r="C130" t="str">
            <v>腋臭切除费-保留皮片大汗腺
（加收）</v>
          </cell>
          <cell r="D130" t="str">
            <v>手术费</v>
          </cell>
        </row>
        <row r="131">
          <cell r="B131" t="str">
            <v>016200000540000T</v>
          </cell>
          <cell r="C131" t="str">
            <v>上臂整形费</v>
          </cell>
          <cell r="D131" t="str">
            <v>手术费</v>
          </cell>
        </row>
        <row r="132">
          <cell r="B132" t="str">
            <v>016200000540001T</v>
          </cell>
          <cell r="C132" t="str">
            <v>上臂整形费-联合腋窝松弛
（加收）</v>
          </cell>
          <cell r="D132" t="str">
            <v>手术费</v>
          </cell>
        </row>
        <row r="133">
          <cell r="B133" t="str">
            <v>016200000540011T</v>
          </cell>
          <cell r="C133" t="str">
            <v>上臂整形费-联合侧胸壁松弛
（加收）</v>
          </cell>
          <cell r="D133" t="str">
            <v>手术费</v>
          </cell>
        </row>
        <row r="134">
          <cell r="B134" t="str">
            <v>016200000550000T</v>
          </cell>
          <cell r="C134" t="str">
            <v>腹壁整形费</v>
          </cell>
          <cell r="D134" t="str">
            <v>手术费</v>
          </cell>
        </row>
        <row r="135">
          <cell r="B135" t="str">
            <v>016200000550001T</v>
          </cell>
          <cell r="C135" t="str">
            <v>腹壁整形费-腹壁肌筋膜系统折叠（加收）</v>
          </cell>
          <cell r="D135" t="str">
            <v>手术费</v>
          </cell>
        </row>
        <row r="136">
          <cell r="B136" t="str">
            <v>016200000550011T</v>
          </cell>
          <cell r="C136" t="str">
            <v>腹壁整形费-大范围腹壁整形
（加收）</v>
          </cell>
          <cell r="D136" t="str">
            <v>手术费</v>
          </cell>
        </row>
        <row r="137">
          <cell r="B137" t="str">
            <v>016200000560000T</v>
          </cell>
          <cell r="C137" t="str">
            <v>大腿整形费</v>
          </cell>
          <cell r="D137" t="str">
            <v>手术费</v>
          </cell>
        </row>
        <row r="138">
          <cell r="B138" t="str">
            <v>016200000560001T</v>
          </cell>
          <cell r="C138" t="str">
            <v>大腿整形费-联合臀部松弛
（加收）</v>
          </cell>
          <cell r="D138" t="str">
            <v>手术费</v>
          </cell>
        </row>
        <row r="139">
          <cell r="B139" t="str">
            <v>016200000570000T</v>
          </cell>
          <cell r="C139" t="str">
            <v>脐成形费</v>
          </cell>
          <cell r="D139" t="str">
            <v>手术费</v>
          </cell>
        </row>
        <row r="140">
          <cell r="B140" t="str">
            <v>016200000580000T</v>
          </cell>
          <cell r="C140" t="str">
            <v>副乳切除费</v>
          </cell>
          <cell r="D140" t="str">
            <v>手术费</v>
          </cell>
        </row>
        <row r="141">
          <cell r="B141" t="str">
            <v>016200000580001T</v>
          </cell>
          <cell r="C141" t="str">
            <v>副乳切除费-微创手术（加收）</v>
          </cell>
          <cell r="D141" t="str">
            <v>手术费</v>
          </cell>
        </row>
        <row r="142">
          <cell r="B142" t="str">
            <v>016200000590000T</v>
          </cell>
          <cell r="C142" t="str">
            <v>隆乳术后继发畸形修整费</v>
          </cell>
          <cell r="D142" t="str">
            <v>手术费</v>
          </cell>
        </row>
        <row r="143">
          <cell r="B143" t="str">
            <v>016200000590001T</v>
          </cell>
          <cell r="C143" t="str">
            <v>隆乳术后继发畸形修整费-软组织加强（加收）</v>
          </cell>
          <cell r="D143" t="str">
            <v>手术费</v>
          </cell>
        </row>
        <row r="144">
          <cell r="B144" t="str">
            <v>016200000600000T</v>
          </cell>
          <cell r="C144" t="str">
            <v>巨乳整形费</v>
          </cell>
          <cell r="D144" t="str">
            <v>手术费</v>
          </cell>
        </row>
        <row r="145">
          <cell r="B145" t="str">
            <v>016200000600001T</v>
          </cell>
          <cell r="C145" t="str">
            <v>巨乳整形费-再次手术（加收）</v>
          </cell>
          <cell r="D145" t="str">
            <v>手术费</v>
          </cell>
        </row>
        <row r="146">
          <cell r="B146" t="str">
            <v>016200000600011T</v>
          </cell>
          <cell r="C146" t="str">
            <v>巨乳整形费-中度及重度
（加收）</v>
          </cell>
          <cell r="D146" t="str">
            <v>手术费</v>
          </cell>
        </row>
        <row r="147">
          <cell r="B147" t="str">
            <v>016200000610000T</v>
          </cell>
          <cell r="C147" t="str">
            <v>乳房上提整形费</v>
          </cell>
          <cell r="D147" t="str">
            <v>手术费</v>
          </cell>
        </row>
        <row r="148">
          <cell r="B148" t="str">
            <v>016200000610001T</v>
          </cell>
          <cell r="C148" t="str">
            <v>乳房上提整形费-再次手术
（加收）</v>
          </cell>
          <cell r="D148" t="str">
            <v>手术费</v>
          </cell>
        </row>
        <row r="149">
          <cell r="B149" t="str">
            <v>016200000610011T</v>
          </cell>
          <cell r="C149" t="str">
            <v>乳房上提整形费-中度及重度
（加收）</v>
          </cell>
          <cell r="D149" t="str">
            <v>手术费</v>
          </cell>
        </row>
        <row r="150">
          <cell r="B150" t="str">
            <v>016200000620000T</v>
          </cell>
          <cell r="C150" t="str">
            <v>乳晕整形费</v>
          </cell>
          <cell r="D150" t="str">
            <v>手术费</v>
          </cell>
        </row>
        <row r="151">
          <cell r="B151" t="str">
            <v>016200000620001T</v>
          </cell>
          <cell r="C151" t="str">
            <v>乳晕整形费-中度及重度（加收）</v>
          </cell>
          <cell r="D151" t="str">
            <v>手术费</v>
          </cell>
        </row>
        <row r="152">
          <cell r="B152" t="str">
            <v>016200000630000T</v>
          </cell>
          <cell r="C152" t="str">
            <v>乳头整形费</v>
          </cell>
          <cell r="D152" t="str">
            <v>手术费</v>
          </cell>
        </row>
        <row r="153">
          <cell r="B153" t="str">
            <v>016200000640000T</v>
          </cell>
          <cell r="C153" t="str">
            <v>乳房下皱襞成形费</v>
          </cell>
          <cell r="D153" t="str">
            <v>手术费</v>
          </cell>
        </row>
        <row r="154">
          <cell r="B154" t="str">
            <v>016200000650000T</v>
          </cell>
          <cell r="C154" t="str">
            <v>男性乳腺肥大切除整形费</v>
          </cell>
          <cell r="D154" t="str">
            <v>手术费</v>
          </cell>
        </row>
        <row r="155">
          <cell r="B155" t="str">
            <v>016200000650001T</v>
          </cell>
          <cell r="C155" t="str">
            <v>男性乳腺肥大切除整形费-微创手术（加收）</v>
          </cell>
          <cell r="D155" t="str">
            <v>手术费</v>
          </cell>
        </row>
        <row r="156">
          <cell r="B156" t="str">
            <v>016200000650011T</v>
          </cell>
          <cell r="C156" t="str">
            <v>男性乳腺肥大切除整形费-中度及重度（加收）</v>
          </cell>
          <cell r="D156" t="str">
            <v>手术费</v>
          </cell>
        </row>
        <row r="157">
          <cell r="B157" t="str">
            <v>016200000660000T</v>
          </cell>
          <cell r="C157" t="str">
            <v>隆乳费（假体置入）</v>
          </cell>
          <cell r="D157" t="str">
            <v>手术费</v>
          </cell>
        </row>
        <row r="158">
          <cell r="B158" t="str">
            <v>016200000660001T</v>
          </cell>
          <cell r="C158" t="str">
            <v>隆乳费（假体置入）-软组织加强（加收）</v>
          </cell>
          <cell r="D158" t="str">
            <v>手术费</v>
          </cell>
        </row>
        <row r="159">
          <cell r="B159" t="str">
            <v>016200000660011T</v>
          </cell>
          <cell r="C159" t="str">
            <v>隆乳费（假体置入）-双平面层次（加收）</v>
          </cell>
          <cell r="D159" t="str">
            <v>手术费</v>
          </cell>
        </row>
        <row r="160">
          <cell r="B160" t="str">
            <v>016200000660021T</v>
          </cell>
          <cell r="C160" t="str">
            <v>隆乳费（假体置入）-再次手术（加收）</v>
          </cell>
          <cell r="D160" t="str">
            <v>手术费</v>
          </cell>
        </row>
        <row r="161">
          <cell r="B161" t="str">
            <v>016200000670000T</v>
          </cell>
          <cell r="C161" t="str">
            <v>隆乳费（脂肪注射）</v>
          </cell>
          <cell r="D161" t="str">
            <v>手术费</v>
          </cell>
        </row>
        <row r="162">
          <cell r="B162" t="str">
            <v>016200000670001T</v>
          </cell>
          <cell r="C162" t="str">
            <v>隆乳费（脂肪注射）-挛缩松解（加收）</v>
          </cell>
          <cell r="D162" t="str">
            <v>手术费</v>
          </cell>
        </row>
        <row r="163">
          <cell r="B163" t="str">
            <v>016200000670100T</v>
          </cell>
          <cell r="C163" t="str">
            <v>隆乳费（脂肪注射）-自体脂肪注射隆臀（扩展）</v>
          </cell>
          <cell r="D163" t="str">
            <v>手术费</v>
          </cell>
        </row>
        <row r="164">
          <cell r="B164" t="str">
            <v>016200000680000T</v>
          </cell>
          <cell r="C164" t="str">
            <v>乳房再造费（假体置入）</v>
          </cell>
          <cell r="D164" t="str">
            <v>手术费</v>
          </cell>
        </row>
        <row r="165">
          <cell r="B165" t="str">
            <v>016200000680001T</v>
          </cell>
          <cell r="C165" t="str">
            <v>乳房再造费（假体置入）-微创手术（加收）</v>
          </cell>
          <cell r="D165" t="str">
            <v>手术费</v>
          </cell>
        </row>
        <row r="166">
          <cell r="B166" t="str">
            <v>016200000680011T</v>
          </cell>
          <cell r="C166" t="str">
            <v>乳房再造费（假体置入）-软组织加强（加收）</v>
          </cell>
          <cell r="D166" t="str">
            <v>手术费</v>
          </cell>
        </row>
        <row r="167">
          <cell r="B167" t="str">
            <v>016200000680021T</v>
          </cell>
          <cell r="C167" t="str">
            <v>乳房再造费（假体置入）-纤维包膜切除（加收）</v>
          </cell>
          <cell r="D167" t="str">
            <v>手术费</v>
          </cell>
        </row>
        <row r="168">
          <cell r="B168" t="str">
            <v>016200000680100T</v>
          </cell>
          <cell r="C168" t="str">
            <v>乳房再造费（假体置入）-乳房扩张器置入乳房再造（扩展）</v>
          </cell>
          <cell r="D168" t="str">
            <v>手术费</v>
          </cell>
        </row>
        <row r="169">
          <cell r="B169" t="str">
            <v>016200000690000T</v>
          </cell>
          <cell r="C169" t="str">
            <v>乳房再造费（脂肪注射）</v>
          </cell>
          <cell r="D169" t="str">
            <v>手术费</v>
          </cell>
        </row>
        <row r="170">
          <cell r="B170" t="str">
            <v>016200000700000T</v>
          </cell>
          <cell r="C170" t="str">
            <v>自体组织皮瓣乳房再造费</v>
          </cell>
          <cell r="D170" t="str">
            <v>手术费</v>
          </cell>
        </row>
        <row r="171">
          <cell r="B171" t="str">
            <v>016200000700001T</v>
          </cell>
          <cell r="C171" t="str">
            <v>自体组织皮瓣乳房再造费-多血管蒂（加收）</v>
          </cell>
          <cell r="D171" t="str">
            <v>手术费</v>
          </cell>
        </row>
        <row r="172">
          <cell r="B172" t="str">
            <v>016200000700011T</v>
          </cell>
          <cell r="C172" t="str">
            <v>自体组织皮瓣乳房再造费-腋窝或胸壁重建（加收）</v>
          </cell>
          <cell r="D172" t="str">
            <v>手术费</v>
          </cell>
        </row>
        <row r="173">
          <cell r="B173" t="str">
            <v>016200000700021T</v>
          </cell>
          <cell r="C173" t="str">
            <v>自体组织皮瓣乳房再造费-联合乳房假体植入（加收）</v>
          </cell>
          <cell r="D173" t="str">
            <v>手术费</v>
          </cell>
        </row>
        <row r="174">
          <cell r="B174" t="str">
            <v>016200000710000T</v>
          </cell>
          <cell r="C174" t="str">
            <v>阴蒂美容整形费</v>
          </cell>
          <cell r="D174" t="str">
            <v>手术费</v>
          </cell>
        </row>
        <row r="175">
          <cell r="B175" t="str">
            <v>016200000710001T</v>
          </cell>
          <cell r="C175" t="str">
            <v>阴蒂美容整形费-组织缺失
（加收）</v>
          </cell>
          <cell r="D175" t="str">
            <v>手术费</v>
          </cell>
        </row>
        <row r="176">
          <cell r="B176" t="str">
            <v>016200000720000T</v>
          </cell>
          <cell r="C176" t="str">
            <v>阴唇美容整形费</v>
          </cell>
          <cell r="D176" t="str">
            <v>手术费</v>
          </cell>
        </row>
        <row r="177">
          <cell r="B177" t="str">
            <v>016200000720001T</v>
          </cell>
          <cell r="C177" t="str">
            <v>阴唇美容整形费-复杂情况
（加收）</v>
          </cell>
          <cell r="D177" t="str">
            <v>手术费</v>
          </cell>
        </row>
        <row r="178">
          <cell r="B178" t="str">
            <v>016200000730000T</v>
          </cell>
          <cell r="C178" t="str">
            <v>处女膜整形费</v>
          </cell>
          <cell r="D178" t="str">
            <v>手术费</v>
          </cell>
        </row>
        <row r="179">
          <cell r="B179" t="str">
            <v>016200000730001T</v>
          </cell>
          <cell r="C179" t="str">
            <v>处女膜整形费-组织缺失（加收）</v>
          </cell>
          <cell r="D179" t="str">
            <v>手术费</v>
          </cell>
        </row>
        <row r="180">
          <cell r="B180" t="str">
            <v>016200000740000T</v>
          </cell>
          <cell r="C180" t="str">
            <v>阴道整形费</v>
          </cell>
          <cell r="D180" t="str">
            <v>手术费</v>
          </cell>
        </row>
        <row r="181">
          <cell r="B181" t="str">
            <v>016200000750000T</v>
          </cell>
          <cell r="C181" t="str">
            <v>阴道再造费</v>
          </cell>
          <cell r="D181" t="str">
            <v>手术费</v>
          </cell>
        </row>
        <row r="182">
          <cell r="B182" t="str">
            <v>016200000760000T</v>
          </cell>
          <cell r="C182" t="str">
            <v>后连合整形费</v>
          </cell>
          <cell r="D182" t="str">
            <v>手术费</v>
          </cell>
        </row>
        <row r="183">
          <cell r="B183" t="str">
            <v>016200000760001T</v>
          </cell>
          <cell r="C183" t="str">
            <v>后连合整形费-组织缺失（加收）</v>
          </cell>
          <cell r="D183" t="str">
            <v>手术费</v>
          </cell>
        </row>
        <row r="184">
          <cell r="B184" t="str">
            <v>016200000770000T</v>
          </cell>
          <cell r="C184" t="str">
            <v>会阴体整形费</v>
          </cell>
          <cell r="D184" t="str">
            <v>手术费</v>
          </cell>
        </row>
        <row r="185">
          <cell r="B185" t="str">
            <v>016200000770001T</v>
          </cell>
          <cell r="C185" t="str">
            <v>会阴体整形费-组织缺失（加收）</v>
          </cell>
          <cell r="D185" t="str">
            <v>手术费</v>
          </cell>
        </row>
        <row r="186">
          <cell r="B186" t="str">
            <v>016200000780000T</v>
          </cell>
          <cell r="C186" t="str">
            <v>材料置入整形费</v>
          </cell>
          <cell r="D186" t="str">
            <v>手术费</v>
          </cell>
        </row>
        <row r="187">
          <cell r="B187" t="str">
            <v>016200000780100T</v>
          </cell>
          <cell r="C187" t="str">
            <v>材料置入整形费-人工材料取出（扩展）</v>
          </cell>
          <cell r="D187" t="str">
            <v>手术费</v>
          </cell>
        </row>
        <row r="188">
          <cell r="B188" t="str">
            <v>016200000790000T</v>
          </cell>
          <cell r="C188" t="str">
            <v>组织置入整形费</v>
          </cell>
          <cell r="D188" t="str">
            <v>手术费</v>
          </cell>
        </row>
        <row r="189">
          <cell r="B189" t="str">
            <v>016200000790100T</v>
          </cell>
          <cell r="C189" t="str">
            <v>组织置入整形费-自体/异体组织取出（扩展）</v>
          </cell>
          <cell r="D189" t="str">
            <v>手术费</v>
          </cell>
        </row>
        <row r="190">
          <cell r="B190" t="str">
            <v>016200000800000T</v>
          </cell>
          <cell r="C190" t="str">
            <v>注射材料取出费</v>
          </cell>
          <cell r="D190" t="str">
            <v>手术费</v>
          </cell>
        </row>
        <row r="191">
          <cell r="B191" t="str">
            <v>016200000800001T</v>
          </cell>
          <cell r="C191" t="str">
            <v>注射材料取出费-面颈部（加收）</v>
          </cell>
          <cell r="D191" t="str">
            <v>手术费</v>
          </cell>
        </row>
        <row r="192">
          <cell r="B192" t="str">
            <v>016200000810000T</v>
          </cell>
          <cell r="C192" t="str">
            <v>阴茎延长整形费</v>
          </cell>
          <cell r="D192" t="str">
            <v>手术费</v>
          </cell>
        </row>
        <row r="193">
          <cell r="B193" t="str">
            <v>016200000810001T</v>
          </cell>
          <cell r="C193" t="str">
            <v>阴茎延长整形费-浅深悬韧带切断（加收）</v>
          </cell>
          <cell r="D193" t="str">
            <v>手术费</v>
          </cell>
        </row>
        <row r="194">
          <cell r="B194" t="str">
            <v>016200000810011T</v>
          </cell>
          <cell r="C194" t="str">
            <v>阴茎延长整形费-自体组织覆盖（加收）</v>
          </cell>
          <cell r="D194" t="str">
            <v>手术费</v>
          </cell>
        </row>
        <row r="195">
          <cell r="B195" t="str">
            <v>016200000820000T</v>
          </cell>
          <cell r="C195" t="str">
            <v>阴茎增粗整形费</v>
          </cell>
          <cell r="D195" t="str">
            <v>手术费</v>
          </cell>
        </row>
        <row r="196">
          <cell r="B196" t="str">
            <v>016200000820001T</v>
          </cell>
          <cell r="C196" t="str">
            <v>阴茎增粗整形费-自体组织移植（加收）</v>
          </cell>
          <cell r="D196" t="str">
            <v>手术费</v>
          </cell>
        </row>
        <row r="197">
          <cell r="B197" t="str">
            <v>016200000820011T</v>
          </cell>
          <cell r="C197" t="str">
            <v>阴茎增粗整形费-人工材料填充（加收）</v>
          </cell>
          <cell r="D197" t="str">
            <v>手术费</v>
          </cell>
        </row>
        <row r="198">
          <cell r="B198" t="str">
            <v>016200000830000T</v>
          </cell>
          <cell r="C198" t="str">
            <v>阴茎再造费</v>
          </cell>
          <cell r="D198" t="str">
            <v>手术费</v>
          </cell>
        </row>
        <row r="199">
          <cell r="B199" t="str">
            <v>016200000830001T</v>
          </cell>
          <cell r="C199" t="str">
            <v>阴茎再造费-特殊组织整形（加收）</v>
          </cell>
          <cell r="D199" t="str">
            <v>手术费</v>
          </cell>
        </row>
        <row r="200">
          <cell r="B200" t="str">
            <v>016200000840000T</v>
          </cell>
          <cell r="C200" t="str">
            <v>包皮整形费</v>
          </cell>
          <cell r="D200" t="str">
            <v>手术费</v>
          </cell>
        </row>
        <row r="201">
          <cell r="B201" t="str">
            <v>016200000840100T</v>
          </cell>
          <cell r="C201" t="str">
            <v>包皮整形费-阴茎包皮系带延长（扩展）</v>
          </cell>
          <cell r="D201" t="str">
            <v>手术费</v>
          </cell>
        </row>
        <row r="202">
          <cell r="B202" t="str">
            <v>016200000850000T</v>
          </cell>
          <cell r="C202" t="str">
            <v>龟头整形费</v>
          </cell>
          <cell r="D202" t="str">
            <v>手术费</v>
          </cell>
        </row>
        <row r="203">
          <cell r="B203" t="str">
            <v>016200000860000T</v>
          </cell>
          <cell r="C203" t="str">
            <v>阴囊再造费</v>
          </cell>
          <cell r="D203" t="str">
            <v>手术费</v>
          </cell>
        </row>
        <row r="204">
          <cell r="B204" t="str">
            <v>016200000870000T</v>
          </cell>
          <cell r="C204" t="str">
            <v>睾丸再造（成形）费</v>
          </cell>
          <cell r="D204" t="str">
            <v>手术费</v>
          </cell>
        </row>
        <row r="205">
          <cell r="B205" t="str">
            <v>016200000880000T</v>
          </cell>
          <cell r="C205" t="str">
            <v>阴茎阴囊位置矫正费</v>
          </cell>
          <cell r="D205" t="str">
            <v>手术费</v>
          </cell>
        </row>
        <row r="206">
          <cell r="B206" t="str">
            <v>016200000890000T</v>
          </cell>
          <cell r="C206" t="str">
            <v>尿道整形费</v>
          </cell>
          <cell r="D206" t="str">
            <v>手术费</v>
          </cell>
        </row>
        <row r="207">
          <cell r="B207" t="str">
            <v>011106000030000</v>
          </cell>
          <cell r="C207" t="str">
            <v>会诊费（院外）-省外专家</v>
          </cell>
          <cell r="D207" t="str">
            <v>诊察费</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5"/>
  <sheetViews>
    <sheetView tabSelected="1" view="pageBreakPreview" zoomScaleNormal="100" workbookViewId="0">
      <selection activeCell="E6" sqref="E6"/>
    </sheetView>
  </sheetViews>
  <sheetFormatPr defaultColWidth="9" defaultRowHeight="14.25"/>
  <cols>
    <col min="1" max="1" width="5" style="1" customWidth="1"/>
    <col min="2" max="2" width="16.75" style="3" customWidth="1"/>
    <col min="3" max="3" width="21.6666666666667" style="4" customWidth="1"/>
    <col min="4" max="4" width="8.875" style="3" customWidth="1"/>
    <col min="5" max="5" width="17.375" style="4" customWidth="1"/>
    <col min="6" max="6" width="29.75" style="4" customWidth="1"/>
    <col min="7" max="7" width="8.375" style="3" customWidth="1"/>
    <col min="8" max="8" width="27.5583333333333" style="1" customWidth="1"/>
    <col min="9" max="9" width="9" style="3"/>
    <col min="10" max="16380" width="9" style="1"/>
  </cols>
  <sheetData>
    <row r="1" s="1" customFormat="1" ht="18" spans="1:9">
      <c r="A1" s="5" t="s">
        <v>0</v>
      </c>
      <c r="B1" s="3"/>
      <c r="C1" s="4"/>
      <c r="D1" s="3"/>
      <c r="E1" s="4"/>
      <c r="F1" s="4"/>
      <c r="G1" s="3"/>
      <c r="I1" s="3"/>
    </row>
    <row r="2" s="1" customFormat="1" ht="27" spans="1:9">
      <c r="A2" s="6" t="s">
        <v>1</v>
      </c>
      <c r="B2" s="6"/>
      <c r="C2" s="7"/>
      <c r="D2" s="6"/>
      <c r="E2" s="7"/>
      <c r="F2" s="7"/>
      <c r="G2" s="6"/>
      <c r="H2" s="6"/>
      <c r="I2" s="6"/>
    </row>
    <row r="3" s="1" customFormat="1" ht="21" customHeight="1" spans="1:9">
      <c r="A3" s="6"/>
      <c r="B3" s="6"/>
      <c r="C3" s="7"/>
      <c r="D3" s="6"/>
      <c r="E3" s="7"/>
      <c r="F3" s="7"/>
      <c r="G3" s="6"/>
      <c r="H3" s="6"/>
      <c r="I3" s="12" t="s">
        <v>2</v>
      </c>
    </row>
    <row r="4" s="2" customFormat="1" ht="22" customHeight="1" spans="1:9">
      <c r="A4" s="8" t="s">
        <v>3</v>
      </c>
      <c r="B4" s="8" t="s">
        <v>4</v>
      </c>
      <c r="C4" s="8" t="s">
        <v>5</v>
      </c>
      <c r="D4" s="8" t="s">
        <v>6</v>
      </c>
      <c r="E4" s="8" t="s">
        <v>7</v>
      </c>
      <c r="F4" s="8" t="s">
        <v>8</v>
      </c>
      <c r="G4" s="8" t="s">
        <v>9</v>
      </c>
      <c r="H4" s="8" t="s">
        <v>10</v>
      </c>
      <c r="I4" s="13" t="s">
        <v>11</v>
      </c>
    </row>
    <row r="5" s="1" customFormat="1" ht="54" customHeight="1" spans="1:9">
      <c r="A5" s="9">
        <v>1</v>
      </c>
      <c r="B5" s="10" t="s">
        <v>12</v>
      </c>
      <c r="C5" s="11" t="s">
        <v>13</v>
      </c>
      <c r="D5" s="10" t="str">
        <f>VLOOKUP(B:B,[1]Sheet1!$B:$D,3,FALSE)</f>
        <v>治疗费</v>
      </c>
      <c r="E5" s="11" t="s">
        <v>14</v>
      </c>
      <c r="F5" s="11" t="s">
        <v>15</v>
      </c>
      <c r="G5" s="10" t="s">
        <v>16</v>
      </c>
      <c r="H5" s="11" t="s">
        <v>17</v>
      </c>
      <c r="I5" s="14">
        <v>20</v>
      </c>
    </row>
    <row r="6" s="1" customFormat="1" ht="58" customHeight="1" spans="1:9">
      <c r="A6" s="9">
        <v>2</v>
      </c>
      <c r="B6" s="10" t="s">
        <v>18</v>
      </c>
      <c r="C6" s="11" t="s">
        <v>19</v>
      </c>
      <c r="D6" s="10" t="str">
        <f>VLOOKUP(B:B,[1]Sheet1!$B:$D,3,FALSE)</f>
        <v>手术费</v>
      </c>
      <c r="E6" s="11" t="s">
        <v>20</v>
      </c>
      <c r="F6" s="11" t="s">
        <v>21</v>
      </c>
      <c r="G6" s="10" t="s">
        <v>22</v>
      </c>
      <c r="H6" s="11" t="s">
        <v>23</v>
      </c>
      <c r="I6" s="14">
        <v>1500</v>
      </c>
    </row>
    <row r="7" s="1" customFormat="1" ht="62" customHeight="1" spans="1:9">
      <c r="A7" s="9">
        <v>3</v>
      </c>
      <c r="B7" s="10" t="s">
        <v>24</v>
      </c>
      <c r="C7" s="11" t="s">
        <v>25</v>
      </c>
      <c r="D7" s="10" t="str">
        <f>VLOOKUP(B:B,[1]Sheet1!$B:$D,3,FALSE)</f>
        <v>手术费</v>
      </c>
      <c r="E7" s="11" t="s">
        <v>26</v>
      </c>
      <c r="F7" s="11" t="s">
        <v>27</v>
      </c>
      <c r="G7" s="10" t="s">
        <v>22</v>
      </c>
      <c r="H7" s="11" t="s">
        <v>28</v>
      </c>
      <c r="I7" s="14">
        <v>4500</v>
      </c>
    </row>
    <row r="8" s="1" customFormat="1" ht="73" customHeight="1" spans="1:9">
      <c r="A8" s="9">
        <v>4</v>
      </c>
      <c r="B8" s="10" t="s">
        <v>29</v>
      </c>
      <c r="C8" s="11" t="s">
        <v>30</v>
      </c>
      <c r="D8" s="10" t="str">
        <f>VLOOKUP(B:B,[1]Sheet1!$B:$D,3,FALSE)</f>
        <v>手术费</v>
      </c>
      <c r="E8" s="11" t="s">
        <v>31</v>
      </c>
      <c r="F8" s="11" t="s">
        <v>32</v>
      </c>
      <c r="G8" s="10" t="s">
        <v>33</v>
      </c>
      <c r="H8" s="11" t="s">
        <v>34</v>
      </c>
      <c r="I8" s="14">
        <v>7000</v>
      </c>
    </row>
    <row r="9" s="1" customFormat="1" ht="73" customHeight="1" spans="1:9">
      <c r="A9" s="9">
        <v>5</v>
      </c>
      <c r="B9" s="10" t="s">
        <v>35</v>
      </c>
      <c r="C9" s="11" t="s">
        <v>36</v>
      </c>
      <c r="D9" s="10" t="str">
        <f>VLOOKUP(B:B,[1]Sheet1!$B:$D,3,FALSE)</f>
        <v>手术费</v>
      </c>
      <c r="E9" s="11" t="s">
        <v>37</v>
      </c>
      <c r="F9" s="11" t="s">
        <v>38</v>
      </c>
      <c r="G9" s="10" t="s">
        <v>39</v>
      </c>
      <c r="H9" s="11"/>
      <c r="I9" s="14">
        <v>3600</v>
      </c>
    </row>
    <row r="10" s="1" customFormat="1" ht="33" customHeight="1" spans="1:9">
      <c r="A10" s="9" t="s">
        <v>40</v>
      </c>
      <c r="B10" s="10" t="s">
        <v>41</v>
      </c>
      <c r="C10" s="11" t="s">
        <v>42</v>
      </c>
      <c r="D10" s="10" t="str">
        <f>VLOOKUP(B:B,[1]Sheet1!$B:$D,3,FALSE)</f>
        <v>手术费</v>
      </c>
      <c r="E10" s="11"/>
      <c r="F10" s="11"/>
      <c r="G10" s="10" t="s">
        <v>39</v>
      </c>
      <c r="H10" s="11"/>
      <c r="I10" s="14">
        <v>1800</v>
      </c>
    </row>
    <row r="11" s="1" customFormat="1" ht="33" customHeight="1" spans="1:9">
      <c r="A11" s="9" t="s">
        <v>40</v>
      </c>
      <c r="B11" s="10" t="s">
        <v>43</v>
      </c>
      <c r="C11" s="11" t="s">
        <v>44</v>
      </c>
      <c r="D11" s="10" t="str">
        <f>VLOOKUP(B:B,[1]Sheet1!$B:$D,3,FALSE)</f>
        <v>手术费</v>
      </c>
      <c r="E11" s="11"/>
      <c r="F11" s="11"/>
      <c r="G11" s="10" t="s">
        <v>39</v>
      </c>
      <c r="H11" s="11"/>
      <c r="I11" s="14">
        <v>1500</v>
      </c>
    </row>
    <row r="12" s="1" customFormat="1" ht="36" customHeight="1" spans="1:9">
      <c r="A12" s="9" t="s">
        <v>40</v>
      </c>
      <c r="B12" s="10" t="s">
        <v>45</v>
      </c>
      <c r="C12" s="11" t="s">
        <v>46</v>
      </c>
      <c r="D12" s="10" t="str">
        <f>VLOOKUP(B:B,[1]Sheet1!$B:$D,3,FALSE)</f>
        <v>手术费</v>
      </c>
      <c r="E12" s="11"/>
      <c r="F12" s="11"/>
      <c r="G12" s="10" t="s">
        <v>39</v>
      </c>
      <c r="H12" s="11"/>
      <c r="I12" s="14">
        <v>1500</v>
      </c>
    </row>
    <row r="13" s="1" customFormat="1" ht="51" customHeight="1" spans="1:9">
      <c r="A13" s="9">
        <v>6</v>
      </c>
      <c r="B13" s="10" t="s">
        <v>47</v>
      </c>
      <c r="C13" s="11" t="s">
        <v>48</v>
      </c>
      <c r="D13" s="10" t="str">
        <f>VLOOKUP(B:B,[1]Sheet1!$B:$D,3,FALSE)</f>
        <v>手术费</v>
      </c>
      <c r="E13" s="11" t="s">
        <v>49</v>
      </c>
      <c r="F13" s="11" t="s">
        <v>38</v>
      </c>
      <c r="G13" s="10" t="s">
        <v>39</v>
      </c>
      <c r="H13" s="11"/>
      <c r="I13" s="14">
        <v>3600</v>
      </c>
    </row>
    <row r="14" s="1" customFormat="1" ht="24" spans="1:9">
      <c r="A14" s="9" t="s">
        <v>40</v>
      </c>
      <c r="B14" s="10" t="s">
        <v>50</v>
      </c>
      <c r="C14" s="11" t="s">
        <v>51</v>
      </c>
      <c r="D14" s="10" t="str">
        <f>VLOOKUP(B:B,[1]Sheet1!$B:$D,3,FALSE)</f>
        <v>手术费</v>
      </c>
      <c r="E14" s="11"/>
      <c r="F14" s="11"/>
      <c r="G14" s="10" t="s">
        <v>39</v>
      </c>
      <c r="H14" s="11"/>
      <c r="I14" s="14">
        <v>1800</v>
      </c>
    </row>
    <row r="15" s="1" customFormat="1" ht="24" spans="1:9">
      <c r="A15" s="9" t="s">
        <v>40</v>
      </c>
      <c r="B15" s="10" t="s">
        <v>52</v>
      </c>
      <c r="C15" s="11" t="s">
        <v>53</v>
      </c>
      <c r="D15" s="10" t="str">
        <f>VLOOKUP(B:B,[1]Sheet1!$B:$D,3,FALSE)</f>
        <v>手术费</v>
      </c>
      <c r="E15" s="11"/>
      <c r="F15" s="11"/>
      <c r="G15" s="10" t="s">
        <v>39</v>
      </c>
      <c r="H15" s="11"/>
      <c r="I15" s="14">
        <v>1800</v>
      </c>
    </row>
    <row r="16" s="1" customFormat="1" ht="24" spans="1:9">
      <c r="A16" s="9" t="s">
        <v>40</v>
      </c>
      <c r="B16" s="10" t="s">
        <v>54</v>
      </c>
      <c r="C16" s="11" t="s">
        <v>55</v>
      </c>
      <c r="D16" s="10" t="str">
        <f>VLOOKUP(B:B,[1]Sheet1!$B:$D,3,FALSE)</f>
        <v>手术费</v>
      </c>
      <c r="E16" s="11"/>
      <c r="F16" s="11"/>
      <c r="G16" s="10" t="s">
        <v>39</v>
      </c>
      <c r="H16" s="11"/>
      <c r="I16" s="14">
        <v>1800</v>
      </c>
    </row>
    <row r="17" s="1" customFormat="1" ht="53" customHeight="1" spans="1:9">
      <c r="A17" s="9">
        <v>7</v>
      </c>
      <c r="B17" s="10" t="s">
        <v>56</v>
      </c>
      <c r="C17" s="11" t="s">
        <v>57</v>
      </c>
      <c r="D17" s="10" t="str">
        <f>VLOOKUP(B:B,[1]Sheet1!$B:$D,3,FALSE)</f>
        <v>手术费</v>
      </c>
      <c r="E17" s="11" t="s">
        <v>58</v>
      </c>
      <c r="F17" s="11" t="s">
        <v>59</v>
      </c>
      <c r="G17" s="10" t="s">
        <v>60</v>
      </c>
      <c r="H17" s="11"/>
      <c r="I17" s="14">
        <v>1200</v>
      </c>
    </row>
    <row r="18" s="1" customFormat="1" ht="59" customHeight="1" spans="1:9">
      <c r="A18" s="9">
        <v>8</v>
      </c>
      <c r="B18" s="10" t="s">
        <v>61</v>
      </c>
      <c r="C18" s="11" t="s">
        <v>62</v>
      </c>
      <c r="D18" s="10" t="str">
        <f>VLOOKUP(B:B,[1]Sheet1!$B:$D,3,FALSE)</f>
        <v>手术费</v>
      </c>
      <c r="E18" s="11" t="s">
        <v>63</v>
      </c>
      <c r="F18" s="11" t="s">
        <v>64</v>
      </c>
      <c r="G18" s="10" t="s">
        <v>39</v>
      </c>
      <c r="H18" s="11"/>
      <c r="I18" s="14">
        <v>8000</v>
      </c>
    </row>
    <row r="19" s="1" customFormat="1" ht="57" customHeight="1" spans="1:9">
      <c r="A19" s="9">
        <v>9</v>
      </c>
      <c r="B19" s="10" t="s">
        <v>65</v>
      </c>
      <c r="C19" s="11" t="s">
        <v>66</v>
      </c>
      <c r="D19" s="10" t="str">
        <f>VLOOKUP(B:B,[1]Sheet1!$B:$D,3,FALSE)</f>
        <v>手术费</v>
      </c>
      <c r="E19" s="11" t="s">
        <v>67</v>
      </c>
      <c r="F19" s="11" t="s">
        <v>64</v>
      </c>
      <c r="G19" s="10" t="s">
        <v>39</v>
      </c>
      <c r="H19" s="11" t="s">
        <v>68</v>
      </c>
      <c r="I19" s="14">
        <v>5600</v>
      </c>
    </row>
    <row r="20" s="1" customFormat="1" ht="24" spans="1:9">
      <c r="A20" s="9" t="s">
        <v>40</v>
      </c>
      <c r="B20" s="10" t="s">
        <v>69</v>
      </c>
      <c r="C20" s="11" t="s">
        <v>70</v>
      </c>
      <c r="D20" s="10" t="str">
        <f>VLOOKUP(B:B,[1]Sheet1!$B:$D,3,FALSE)</f>
        <v>手术费</v>
      </c>
      <c r="E20" s="11"/>
      <c r="F20" s="11"/>
      <c r="G20" s="10" t="s">
        <v>39</v>
      </c>
      <c r="H20" s="11"/>
      <c r="I20" s="14">
        <v>5600</v>
      </c>
    </row>
    <row r="21" s="1" customFormat="1" ht="60" customHeight="1" spans="1:9">
      <c r="A21" s="9">
        <v>10</v>
      </c>
      <c r="B21" s="10" t="s">
        <v>71</v>
      </c>
      <c r="C21" s="11" t="s">
        <v>72</v>
      </c>
      <c r="D21" s="10" t="str">
        <f>VLOOKUP(B:B,[1]Sheet1!$B:$D,3,FALSE)</f>
        <v>手术费</v>
      </c>
      <c r="E21" s="11" t="s">
        <v>73</v>
      </c>
      <c r="F21" s="11" t="s">
        <v>74</v>
      </c>
      <c r="G21" s="10" t="s">
        <v>33</v>
      </c>
      <c r="H21" s="11" t="s">
        <v>75</v>
      </c>
      <c r="I21" s="14">
        <v>15000</v>
      </c>
    </row>
    <row r="22" s="1" customFormat="1" ht="24" spans="1:9">
      <c r="A22" s="9" t="s">
        <v>40</v>
      </c>
      <c r="B22" s="10" t="s">
        <v>76</v>
      </c>
      <c r="C22" s="11" t="s">
        <v>77</v>
      </c>
      <c r="D22" s="10" t="str">
        <f>VLOOKUP(B:B,[1]Sheet1!$B:$D,3,FALSE)</f>
        <v>手术费</v>
      </c>
      <c r="E22" s="11"/>
      <c r="F22" s="11"/>
      <c r="G22" s="10" t="s">
        <v>33</v>
      </c>
      <c r="H22" s="11"/>
      <c r="I22" s="14">
        <v>7500</v>
      </c>
    </row>
    <row r="23" s="1" customFormat="1" ht="59" customHeight="1" spans="1:9">
      <c r="A23" s="9">
        <v>11</v>
      </c>
      <c r="B23" s="10" t="s">
        <v>78</v>
      </c>
      <c r="C23" s="11" t="s">
        <v>79</v>
      </c>
      <c r="D23" s="10" t="str">
        <f>VLOOKUP(B:B,[1]Sheet1!$B:$D,3,FALSE)</f>
        <v>手术费</v>
      </c>
      <c r="E23" s="11" t="s">
        <v>80</v>
      </c>
      <c r="F23" s="11" t="s">
        <v>74</v>
      </c>
      <c r="G23" s="10" t="s">
        <v>33</v>
      </c>
      <c r="H23" s="11" t="s">
        <v>75</v>
      </c>
      <c r="I23" s="14">
        <v>7500</v>
      </c>
    </row>
    <row r="24" s="1" customFormat="1" ht="24" spans="1:9">
      <c r="A24" s="9" t="s">
        <v>40</v>
      </c>
      <c r="B24" s="10" t="s">
        <v>81</v>
      </c>
      <c r="C24" s="11" t="s">
        <v>82</v>
      </c>
      <c r="D24" s="10" t="str">
        <f>VLOOKUP(B:B,[1]Sheet1!$B:$D,3,FALSE)</f>
        <v>手术费</v>
      </c>
      <c r="E24" s="11"/>
      <c r="F24" s="11"/>
      <c r="G24" s="10" t="s">
        <v>33</v>
      </c>
      <c r="H24" s="11"/>
      <c r="I24" s="14">
        <v>7500</v>
      </c>
    </row>
    <row r="25" s="1" customFormat="1" ht="61" customHeight="1" spans="1:9">
      <c r="A25" s="9">
        <v>12</v>
      </c>
      <c r="B25" s="10" t="s">
        <v>83</v>
      </c>
      <c r="C25" s="11" t="s">
        <v>84</v>
      </c>
      <c r="D25" s="10" t="str">
        <f>VLOOKUP(B:B,[1]Sheet1!$B:$D,3,FALSE)</f>
        <v>手术费</v>
      </c>
      <c r="E25" s="11" t="s">
        <v>85</v>
      </c>
      <c r="F25" s="11" t="s">
        <v>86</v>
      </c>
      <c r="G25" s="10" t="s">
        <v>33</v>
      </c>
      <c r="H25" s="11"/>
      <c r="I25" s="14">
        <v>8000</v>
      </c>
    </row>
    <row r="26" s="1" customFormat="1" ht="24" spans="1:9">
      <c r="A26" s="9" t="s">
        <v>40</v>
      </c>
      <c r="B26" s="10" t="s">
        <v>87</v>
      </c>
      <c r="C26" s="11" t="s">
        <v>88</v>
      </c>
      <c r="D26" s="10" t="str">
        <f>VLOOKUP(B:B,[1]Sheet1!$B:$D,3,FALSE)</f>
        <v>手术费</v>
      </c>
      <c r="E26" s="11"/>
      <c r="F26" s="11"/>
      <c r="G26" s="10" t="s">
        <v>33</v>
      </c>
      <c r="H26" s="11"/>
      <c r="I26" s="14">
        <v>4000</v>
      </c>
    </row>
    <row r="27" s="1" customFormat="1" ht="24" spans="1:9">
      <c r="A27" s="9" t="s">
        <v>40</v>
      </c>
      <c r="B27" s="10" t="s">
        <v>89</v>
      </c>
      <c r="C27" s="11" t="s">
        <v>90</v>
      </c>
      <c r="D27" s="10" t="str">
        <f>VLOOKUP(B:B,[1]Sheet1!$B:$D,3,FALSE)</f>
        <v>手术费</v>
      </c>
      <c r="E27" s="11"/>
      <c r="F27" s="11"/>
      <c r="G27" s="10" t="s">
        <v>33</v>
      </c>
      <c r="H27" s="11"/>
      <c r="I27" s="14">
        <v>2400</v>
      </c>
    </row>
    <row r="28" s="1" customFormat="1" ht="60" customHeight="1" spans="1:9">
      <c r="A28" s="9">
        <v>13</v>
      </c>
      <c r="B28" s="10" t="s">
        <v>91</v>
      </c>
      <c r="C28" s="11" t="s">
        <v>92</v>
      </c>
      <c r="D28" s="10" t="str">
        <f>VLOOKUP(B:B,[1]Sheet1!$B:$D,3,FALSE)</f>
        <v>手术费</v>
      </c>
      <c r="E28" s="11" t="s">
        <v>93</v>
      </c>
      <c r="F28" s="11" t="s">
        <v>86</v>
      </c>
      <c r="G28" s="10" t="s">
        <v>33</v>
      </c>
      <c r="H28" s="11"/>
      <c r="I28" s="14">
        <v>4800</v>
      </c>
    </row>
    <row r="29" s="1" customFormat="1" ht="60" customHeight="1" spans="1:9">
      <c r="A29" s="9">
        <v>14</v>
      </c>
      <c r="B29" s="10" t="s">
        <v>94</v>
      </c>
      <c r="C29" s="11" t="s">
        <v>95</v>
      </c>
      <c r="D29" s="10" t="str">
        <f>VLOOKUP(B:B,[1]Sheet1!$B:$D,3,FALSE)</f>
        <v>手术费</v>
      </c>
      <c r="E29" s="11" t="s">
        <v>96</v>
      </c>
      <c r="F29" s="11" t="s">
        <v>86</v>
      </c>
      <c r="G29" s="10" t="s">
        <v>33</v>
      </c>
      <c r="H29" s="11"/>
      <c r="I29" s="14">
        <v>4800</v>
      </c>
    </row>
    <row r="30" s="1" customFormat="1" ht="61" customHeight="1" spans="1:9">
      <c r="A30" s="9">
        <v>15</v>
      </c>
      <c r="B30" s="10" t="s">
        <v>97</v>
      </c>
      <c r="C30" s="11" t="s">
        <v>98</v>
      </c>
      <c r="D30" s="10" t="str">
        <f>VLOOKUP(B:B,[1]Sheet1!$B:$D,3,FALSE)</f>
        <v>手术费</v>
      </c>
      <c r="E30" s="11" t="s">
        <v>99</v>
      </c>
      <c r="F30" s="11" t="s">
        <v>86</v>
      </c>
      <c r="G30" s="10" t="s">
        <v>33</v>
      </c>
      <c r="H30" s="11"/>
      <c r="I30" s="14">
        <v>3600</v>
      </c>
    </row>
    <row r="31" s="1" customFormat="1" ht="24" spans="1:9">
      <c r="A31" s="9" t="s">
        <v>40</v>
      </c>
      <c r="B31" s="10" t="s">
        <v>100</v>
      </c>
      <c r="C31" s="11" t="s">
        <v>101</v>
      </c>
      <c r="D31" s="10" t="str">
        <f>VLOOKUP(B:B,[1]Sheet1!$B:$D,3,FALSE)</f>
        <v>手术费</v>
      </c>
      <c r="E31" s="11"/>
      <c r="F31" s="11"/>
      <c r="G31" s="10" t="s">
        <v>33</v>
      </c>
      <c r="H31" s="11"/>
      <c r="I31" s="14">
        <v>1800</v>
      </c>
    </row>
    <row r="32" s="1" customFormat="1" ht="62" customHeight="1" spans="1:9">
      <c r="A32" s="9">
        <v>16</v>
      </c>
      <c r="B32" s="10" t="s">
        <v>102</v>
      </c>
      <c r="C32" s="11" t="s">
        <v>103</v>
      </c>
      <c r="D32" s="10" t="str">
        <f>VLOOKUP(B:B,[1]Sheet1!$B:$D,3,FALSE)</f>
        <v>手术费</v>
      </c>
      <c r="E32" s="11" t="s">
        <v>104</v>
      </c>
      <c r="F32" s="11" t="s">
        <v>74</v>
      </c>
      <c r="G32" s="10" t="s">
        <v>33</v>
      </c>
      <c r="H32" s="11"/>
      <c r="I32" s="14">
        <v>5600</v>
      </c>
    </row>
    <row r="33" s="1" customFormat="1" ht="24" spans="1:9">
      <c r="A33" s="9" t="s">
        <v>40</v>
      </c>
      <c r="B33" s="10" t="s">
        <v>105</v>
      </c>
      <c r="C33" s="11" t="s">
        <v>106</v>
      </c>
      <c r="D33" s="10" t="str">
        <f>VLOOKUP(B:B,[1]Sheet1!$B:$D,3,FALSE)</f>
        <v>手术费</v>
      </c>
      <c r="E33" s="11"/>
      <c r="F33" s="11"/>
      <c r="G33" s="10" t="s">
        <v>33</v>
      </c>
      <c r="H33" s="11"/>
      <c r="I33" s="14">
        <v>2800</v>
      </c>
    </row>
    <row r="34" s="1" customFormat="1" ht="63" customHeight="1" spans="1:9">
      <c r="A34" s="9">
        <v>17</v>
      </c>
      <c r="B34" s="10" t="s">
        <v>107</v>
      </c>
      <c r="C34" s="11" t="s">
        <v>108</v>
      </c>
      <c r="D34" s="10" t="str">
        <f>VLOOKUP(B:B,[1]Sheet1!$B:$D,3,FALSE)</f>
        <v>手术费</v>
      </c>
      <c r="E34" s="11" t="s">
        <v>109</v>
      </c>
      <c r="F34" s="11" t="s">
        <v>74</v>
      </c>
      <c r="G34" s="10" t="s">
        <v>33</v>
      </c>
      <c r="H34" s="11"/>
      <c r="I34" s="14">
        <v>5600</v>
      </c>
    </row>
    <row r="35" s="1" customFormat="1" ht="24" spans="1:9">
      <c r="A35" s="9" t="s">
        <v>40</v>
      </c>
      <c r="B35" s="10" t="s">
        <v>110</v>
      </c>
      <c r="C35" s="11" t="s">
        <v>111</v>
      </c>
      <c r="D35" s="10" t="str">
        <f>VLOOKUP(B:B,[1]Sheet1!$B:$D,3,FALSE)</f>
        <v>手术费</v>
      </c>
      <c r="E35" s="11"/>
      <c r="F35" s="11"/>
      <c r="G35" s="10" t="s">
        <v>33</v>
      </c>
      <c r="H35" s="11"/>
      <c r="I35" s="14">
        <v>2800</v>
      </c>
    </row>
    <row r="36" s="1" customFormat="1" ht="63" customHeight="1" spans="1:9">
      <c r="A36" s="9">
        <v>18</v>
      </c>
      <c r="B36" s="10" t="s">
        <v>112</v>
      </c>
      <c r="C36" s="11" t="s">
        <v>113</v>
      </c>
      <c r="D36" s="10" t="str">
        <f>VLOOKUP(B:B,[1]Sheet1!$B:$D,3,FALSE)</f>
        <v>手术费</v>
      </c>
      <c r="E36" s="11" t="s">
        <v>114</v>
      </c>
      <c r="F36" s="11" t="s">
        <v>74</v>
      </c>
      <c r="G36" s="10" t="s">
        <v>39</v>
      </c>
      <c r="H36" s="11"/>
      <c r="I36" s="14">
        <v>2800</v>
      </c>
    </row>
    <row r="37" s="1" customFormat="1" ht="27" customHeight="1" spans="1:9">
      <c r="A37" s="9" t="s">
        <v>40</v>
      </c>
      <c r="B37" s="10" t="s">
        <v>115</v>
      </c>
      <c r="C37" s="11" t="s">
        <v>116</v>
      </c>
      <c r="D37" s="10" t="str">
        <f>VLOOKUP(B:B,[1]Sheet1!$B:$D,3,FALSE)</f>
        <v>手术费</v>
      </c>
      <c r="E37" s="11"/>
      <c r="F37" s="11"/>
      <c r="G37" s="10" t="s">
        <v>39</v>
      </c>
      <c r="H37" s="11"/>
      <c r="I37" s="14">
        <v>1400</v>
      </c>
    </row>
    <row r="38" s="1" customFormat="1" ht="28" customHeight="1" spans="1:9">
      <c r="A38" s="9" t="s">
        <v>40</v>
      </c>
      <c r="B38" s="10" t="s">
        <v>117</v>
      </c>
      <c r="C38" s="11" t="s">
        <v>118</v>
      </c>
      <c r="D38" s="10" t="str">
        <f>VLOOKUP(B:B,[1]Sheet1!$B:$D,3,FALSE)</f>
        <v>手术费</v>
      </c>
      <c r="E38" s="11"/>
      <c r="F38" s="11"/>
      <c r="G38" s="10" t="s">
        <v>39</v>
      </c>
      <c r="H38" s="11"/>
      <c r="I38" s="14">
        <v>2800</v>
      </c>
    </row>
    <row r="39" s="1" customFormat="1" ht="67" customHeight="1" spans="1:9">
      <c r="A39" s="9">
        <v>19</v>
      </c>
      <c r="B39" s="10" t="s">
        <v>119</v>
      </c>
      <c r="C39" s="11" t="s">
        <v>120</v>
      </c>
      <c r="D39" s="10" t="str">
        <f>VLOOKUP(B:B,[1]Sheet1!$B:$D,3,FALSE)</f>
        <v>手术费</v>
      </c>
      <c r="E39" s="11" t="s">
        <v>121</v>
      </c>
      <c r="F39" s="11" t="s">
        <v>74</v>
      </c>
      <c r="G39" s="10" t="s">
        <v>39</v>
      </c>
      <c r="H39" s="11"/>
      <c r="I39" s="14">
        <v>7600</v>
      </c>
    </row>
    <row r="40" s="1" customFormat="1" ht="69" customHeight="1" spans="1:9">
      <c r="A40" s="9">
        <v>20</v>
      </c>
      <c r="B40" s="10" t="s">
        <v>122</v>
      </c>
      <c r="C40" s="11" t="s">
        <v>123</v>
      </c>
      <c r="D40" s="10" t="str">
        <f>VLOOKUP(B:B,[1]Sheet1!$B:$D,3,FALSE)</f>
        <v>手术费</v>
      </c>
      <c r="E40" s="11" t="s">
        <v>124</v>
      </c>
      <c r="F40" s="11" t="s">
        <v>86</v>
      </c>
      <c r="G40" s="10" t="s">
        <v>39</v>
      </c>
      <c r="H40" s="11"/>
      <c r="I40" s="14">
        <v>12000</v>
      </c>
    </row>
    <row r="41" s="1" customFormat="1" ht="29" customHeight="1" spans="1:9">
      <c r="A41" s="9" t="s">
        <v>40</v>
      </c>
      <c r="B41" s="10" t="s">
        <v>125</v>
      </c>
      <c r="C41" s="11" t="s">
        <v>126</v>
      </c>
      <c r="D41" s="10" t="str">
        <f>VLOOKUP(B:B,[1]Sheet1!$B:$D,3,FALSE)</f>
        <v>手术费</v>
      </c>
      <c r="E41" s="11"/>
      <c r="F41" s="11"/>
      <c r="G41" s="10" t="s">
        <v>39</v>
      </c>
      <c r="H41" s="11"/>
      <c r="I41" s="14">
        <v>6000</v>
      </c>
    </row>
    <row r="42" s="1" customFormat="1" ht="29" customHeight="1" spans="1:9">
      <c r="A42" s="9" t="s">
        <v>40</v>
      </c>
      <c r="B42" s="10" t="s">
        <v>127</v>
      </c>
      <c r="C42" s="11" t="s">
        <v>128</v>
      </c>
      <c r="D42" s="10" t="str">
        <f>VLOOKUP(B:B,[1]Sheet1!$B:$D,3,FALSE)</f>
        <v>手术费</v>
      </c>
      <c r="E42" s="11"/>
      <c r="F42" s="11"/>
      <c r="G42" s="10" t="s">
        <v>39</v>
      </c>
      <c r="H42" s="11"/>
      <c r="I42" s="14">
        <v>6000</v>
      </c>
    </row>
    <row r="43" s="1" customFormat="1" ht="28" customHeight="1" spans="1:9">
      <c r="A43" s="9" t="s">
        <v>40</v>
      </c>
      <c r="B43" s="10" t="s">
        <v>129</v>
      </c>
      <c r="C43" s="11" t="s">
        <v>130</v>
      </c>
      <c r="D43" s="10" t="str">
        <f>VLOOKUP(B:B,[1]Sheet1!$B:$D,3,FALSE)</f>
        <v>手术费</v>
      </c>
      <c r="E43" s="11"/>
      <c r="F43" s="11"/>
      <c r="G43" s="10" t="s">
        <v>39</v>
      </c>
      <c r="H43" s="11"/>
      <c r="I43" s="14">
        <v>12000</v>
      </c>
    </row>
    <row r="44" s="1" customFormat="1" ht="65" customHeight="1" spans="1:9">
      <c r="A44" s="9">
        <v>21</v>
      </c>
      <c r="B44" s="10" t="s">
        <v>131</v>
      </c>
      <c r="C44" s="11" t="s">
        <v>132</v>
      </c>
      <c r="D44" s="10" t="str">
        <f>VLOOKUP(B:B,[1]Sheet1!$B:$D,3,FALSE)</f>
        <v>手术费</v>
      </c>
      <c r="E44" s="11" t="s">
        <v>133</v>
      </c>
      <c r="F44" s="11" t="s">
        <v>134</v>
      </c>
      <c r="G44" s="10" t="s">
        <v>33</v>
      </c>
      <c r="H44" s="11"/>
      <c r="I44" s="14">
        <v>13000</v>
      </c>
    </row>
    <row r="45" s="1" customFormat="1" ht="65" customHeight="1" spans="1:9">
      <c r="A45" s="9">
        <v>22</v>
      </c>
      <c r="B45" s="10" t="s">
        <v>135</v>
      </c>
      <c r="C45" s="11" t="s">
        <v>136</v>
      </c>
      <c r="D45" s="10" t="str">
        <f>VLOOKUP(B:B,[1]Sheet1!$B:$D,3,FALSE)</f>
        <v>手术费</v>
      </c>
      <c r="E45" s="11" t="s">
        <v>137</v>
      </c>
      <c r="F45" s="11" t="s">
        <v>134</v>
      </c>
      <c r="G45" s="10" t="s">
        <v>33</v>
      </c>
      <c r="H45" s="11" t="s">
        <v>138</v>
      </c>
      <c r="I45" s="14">
        <v>16500</v>
      </c>
    </row>
    <row r="46" s="1" customFormat="1" ht="63" customHeight="1" spans="1:9">
      <c r="A46" s="9">
        <v>23</v>
      </c>
      <c r="B46" s="10" t="s">
        <v>139</v>
      </c>
      <c r="C46" s="11" t="s">
        <v>140</v>
      </c>
      <c r="D46" s="10" t="str">
        <f>VLOOKUP(B:B,[1]Sheet1!$B:$D,3,FALSE)</f>
        <v>手术费</v>
      </c>
      <c r="E46" s="11" t="s">
        <v>141</v>
      </c>
      <c r="F46" s="11" t="s">
        <v>142</v>
      </c>
      <c r="G46" s="10" t="s">
        <v>33</v>
      </c>
      <c r="H46" s="11" t="s">
        <v>143</v>
      </c>
      <c r="I46" s="14">
        <v>5000</v>
      </c>
    </row>
    <row r="47" s="1" customFormat="1" ht="27" customHeight="1" spans="1:9">
      <c r="A47" s="9" t="s">
        <v>40</v>
      </c>
      <c r="B47" s="10" t="s">
        <v>144</v>
      </c>
      <c r="C47" s="11" t="s">
        <v>145</v>
      </c>
      <c r="D47" s="10" t="str">
        <f>VLOOKUP(B:B,[1]Sheet1!$B:$D,3,FALSE)</f>
        <v>手术费</v>
      </c>
      <c r="E47" s="11"/>
      <c r="F47" s="11"/>
      <c r="G47" s="10" t="s">
        <v>33</v>
      </c>
      <c r="H47" s="11"/>
      <c r="I47" s="14">
        <v>2500</v>
      </c>
    </row>
    <row r="48" s="1" customFormat="1" ht="59" customHeight="1" spans="1:9">
      <c r="A48" s="9">
        <v>24</v>
      </c>
      <c r="B48" s="10" t="s">
        <v>146</v>
      </c>
      <c r="C48" s="11" t="s">
        <v>147</v>
      </c>
      <c r="D48" s="10" t="str">
        <f>VLOOKUP(B:B,[1]Sheet1!$B:$D,3,FALSE)</f>
        <v>手术费</v>
      </c>
      <c r="E48" s="11" t="s">
        <v>148</v>
      </c>
      <c r="F48" s="11" t="s">
        <v>149</v>
      </c>
      <c r="G48" s="10" t="s">
        <v>150</v>
      </c>
      <c r="H48" s="11"/>
      <c r="I48" s="14">
        <v>4100</v>
      </c>
    </row>
    <row r="49" s="1" customFormat="1" ht="54" customHeight="1" spans="1:9">
      <c r="A49" s="9">
        <v>25</v>
      </c>
      <c r="B49" s="10" t="s">
        <v>151</v>
      </c>
      <c r="C49" s="11" t="s">
        <v>152</v>
      </c>
      <c r="D49" s="10" t="str">
        <f>VLOOKUP(B:B,[1]Sheet1!$B:$D,3,FALSE)</f>
        <v>手术费</v>
      </c>
      <c r="E49" s="11" t="s">
        <v>153</v>
      </c>
      <c r="F49" s="11" t="s">
        <v>154</v>
      </c>
      <c r="G49" s="10" t="s">
        <v>39</v>
      </c>
      <c r="H49" s="11"/>
      <c r="I49" s="14">
        <v>2600</v>
      </c>
    </row>
    <row r="50" s="1" customFormat="1" ht="31" customHeight="1" spans="1:9">
      <c r="A50" s="9" t="s">
        <v>40</v>
      </c>
      <c r="B50" s="10" t="s">
        <v>155</v>
      </c>
      <c r="C50" s="11" t="s">
        <v>156</v>
      </c>
      <c r="D50" s="10" t="str">
        <f>VLOOKUP(B:B,[1]Sheet1!$B:$D,3,FALSE)</f>
        <v>手术费</v>
      </c>
      <c r="E50" s="11"/>
      <c r="F50" s="11"/>
      <c r="G50" s="10" t="s">
        <v>39</v>
      </c>
      <c r="H50" s="11"/>
      <c r="I50" s="14">
        <v>1300</v>
      </c>
    </row>
    <row r="51" s="1" customFormat="1" ht="29" customHeight="1" spans="1:9">
      <c r="A51" s="9" t="s">
        <v>40</v>
      </c>
      <c r="B51" s="10" t="s">
        <v>157</v>
      </c>
      <c r="C51" s="11" t="s">
        <v>158</v>
      </c>
      <c r="D51" s="10" t="str">
        <f>VLOOKUP(B:B,[1]Sheet1!$B:$D,3,FALSE)</f>
        <v>手术费</v>
      </c>
      <c r="E51" s="11"/>
      <c r="F51" s="11"/>
      <c r="G51" s="10" t="s">
        <v>39</v>
      </c>
      <c r="H51" s="11"/>
      <c r="I51" s="14">
        <v>1300</v>
      </c>
    </row>
    <row r="52" s="1" customFormat="1" ht="59" customHeight="1" spans="1:9">
      <c r="A52" s="9">
        <v>26</v>
      </c>
      <c r="B52" s="10" t="s">
        <v>159</v>
      </c>
      <c r="C52" s="11" t="s">
        <v>160</v>
      </c>
      <c r="D52" s="10" t="str">
        <f>VLOOKUP(B:B,[1]Sheet1!$B:$D,3,FALSE)</f>
        <v>手术费</v>
      </c>
      <c r="E52" s="11" t="s">
        <v>161</v>
      </c>
      <c r="F52" s="11" t="s">
        <v>162</v>
      </c>
      <c r="G52" s="10" t="s">
        <v>33</v>
      </c>
      <c r="H52" s="11" t="s">
        <v>163</v>
      </c>
      <c r="I52" s="14">
        <v>20000</v>
      </c>
    </row>
    <row r="53" s="1" customFormat="1" ht="30" customHeight="1" spans="1:9">
      <c r="A53" s="9" t="s">
        <v>40</v>
      </c>
      <c r="B53" s="10" t="s">
        <v>164</v>
      </c>
      <c r="C53" s="11" t="s">
        <v>165</v>
      </c>
      <c r="D53" s="10" t="str">
        <f>VLOOKUP(B:B,[1]Sheet1!$B:$D,3,FALSE)</f>
        <v>手术费</v>
      </c>
      <c r="E53" s="11"/>
      <c r="F53" s="11"/>
      <c r="G53" s="10" t="s">
        <v>33</v>
      </c>
      <c r="H53" s="11"/>
      <c r="I53" s="14">
        <v>10000</v>
      </c>
    </row>
    <row r="54" s="1" customFormat="1" ht="30" customHeight="1" spans="1:9">
      <c r="A54" s="9" t="s">
        <v>40</v>
      </c>
      <c r="B54" s="10" t="s">
        <v>166</v>
      </c>
      <c r="C54" s="11" t="s">
        <v>167</v>
      </c>
      <c r="D54" s="10" t="str">
        <f>VLOOKUP(B:B,[1]Sheet1!$B:$D,3,FALSE)</f>
        <v>手术费</v>
      </c>
      <c r="E54" s="11"/>
      <c r="F54" s="11"/>
      <c r="G54" s="10" t="s">
        <v>33</v>
      </c>
      <c r="H54" s="11"/>
      <c r="I54" s="14">
        <v>10000</v>
      </c>
    </row>
    <row r="55" s="1" customFormat="1" ht="63" customHeight="1" spans="1:9">
      <c r="A55" s="9">
        <v>27</v>
      </c>
      <c r="B55" s="10" t="s">
        <v>168</v>
      </c>
      <c r="C55" s="11" t="s">
        <v>169</v>
      </c>
      <c r="D55" s="10" t="str">
        <f>VLOOKUP(B:B,[1]Sheet1!$B:$D,3,FALSE)</f>
        <v>手术费</v>
      </c>
      <c r="E55" s="11" t="s">
        <v>170</v>
      </c>
      <c r="F55" s="11" t="s">
        <v>171</v>
      </c>
      <c r="G55" s="10" t="s">
        <v>39</v>
      </c>
      <c r="H55" s="11" t="s">
        <v>172</v>
      </c>
      <c r="I55" s="14">
        <v>2000</v>
      </c>
    </row>
    <row r="56" s="1" customFormat="1" ht="30" customHeight="1" spans="1:9">
      <c r="A56" s="9" t="s">
        <v>40</v>
      </c>
      <c r="B56" s="10" t="s">
        <v>173</v>
      </c>
      <c r="C56" s="11" t="s">
        <v>174</v>
      </c>
      <c r="D56" s="10" t="str">
        <f>VLOOKUP(B:B,[1]Sheet1!$B:$D,3,FALSE)</f>
        <v>手术费</v>
      </c>
      <c r="E56" s="11"/>
      <c r="F56" s="11"/>
      <c r="G56" s="10" t="s">
        <v>39</v>
      </c>
      <c r="H56" s="11"/>
      <c r="I56" s="14">
        <v>1000</v>
      </c>
    </row>
    <row r="57" s="1" customFormat="1" ht="56" customHeight="1" spans="1:9">
      <c r="A57" s="9">
        <v>28</v>
      </c>
      <c r="B57" s="10" t="s">
        <v>175</v>
      </c>
      <c r="C57" s="11" t="s">
        <v>176</v>
      </c>
      <c r="D57" s="10" t="str">
        <f>VLOOKUP(B:B,[1]Sheet1!$B:$D,3,FALSE)</f>
        <v>手术费</v>
      </c>
      <c r="E57" s="11" t="s">
        <v>177</v>
      </c>
      <c r="F57" s="11" t="s">
        <v>178</v>
      </c>
      <c r="G57" s="10" t="s">
        <v>39</v>
      </c>
      <c r="H57" s="11"/>
      <c r="I57" s="14">
        <v>8100</v>
      </c>
    </row>
    <row r="58" s="1" customFormat="1" ht="30" customHeight="1" spans="1:9">
      <c r="A58" s="9" t="s">
        <v>40</v>
      </c>
      <c r="B58" s="10" t="s">
        <v>179</v>
      </c>
      <c r="C58" s="11" t="s">
        <v>180</v>
      </c>
      <c r="D58" s="10" t="str">
        <f>VLOOKUP(B:B,[1]Sheet1!$B:$D,3,FALSE)</f>
        <v>手术费</v>
      </c>
      <c r="E58" s="11"/>
      <c r="F58" s="11"/>
      <c r="G58" s="10" t="s">
        <v>39</v>
      </c>
      <c r="H58" s="11"/>
      <c r="I58" s="14">
        <v>2430</v>
      </c>
    </row>
    <row r="59" s="1" customFormat="1" ht="57" customHeight="1" spans="1:9">
      <c r="A59" s="9">
        <v>29</v>
      </c>
      <c r="B59" s="10" t="s">
        <v>181</v>
      </c>
      <c r="C59" s="11" t="s">
        <v>182</v>
      </c>
      <c r="D59" s="10" t="str">
        <f>VLOOKUP(B:B,[1]Sheet1!$B:$D,3,FALSE)</f>
        <v>手术费</v>
      </c>
      <c r="E59" s="11" t="s">
        <v>183</v>
      </c>
      <c r="F59" s="11" t="s">
        <v>184</v>
      </c>
      <c r="G59" s="10" t="s">
        <v>39</v>
      </c>
      <c r="H59" s="11" t="s">
        <v>185</v>
      </c>
      <c r="I59" s="14">
        <v>10800</v>
      </c>
    </row>
    <row r="60" s="1" customFormat="1" ht="29" customHeight="1" spans="1:9">
      <c r="A60" s="9" t="s">
        <v>40</v>
      </c>
      <c r="B60" s="10" t="s">
        <v>186</v>
      </c>
      <c r="C60" s="11" t="s">
        <v>187</v>
      </c>
      <c r="D60" s="10" t="str">
        <f>VLOOKUP(B:B,[1]Sheet1!$B:$D,3,FALSE)</f>
        <v>手术费</v>
      </c>
      <c r="E60" s="11"/>
      <c r="F60" s="11"/>
      <c r="G60" s="10" t="s">
        <v>39</v>
      </c>
      <c r="H60" s="11"/>
      <c r="I60" s="14">
        <v>5400</v>
      </c>
    </row>
    <row r="61" s="1" customFormat="1" ht="28" customHeight="1" spans="1:9">
      <c r="A61" s="9" t="s">
        <v>40</v>
      </c>
      <c r="B61" s="10" t="s">
        <v>188</v>
      </c>
      <c r="C61" s="11" t="s">
        <v>189</v>
      </c>
      <c r="D61" s="10" t="str">
        <f>VLOOKUP(B:B,[1]Sheet1!$B:$D,3,FALSE)</f>
        <v>手术费</v>
      </c>
      <c r="E61" s="11"/>
      <c r="F61" s="11"/>
      <c r="G61" s="10" t="s">
        <v>39</v>
      </c>
      <c r="H61" s="11"/>
      <c r="I61" s="14">
        <v>5400</v>
      </c>
    </row>
    <row r="62" s="1" customFormat="1" ht="55" customHeight="1" spans="1:9">
      <c r="A62" s="9">
        <v>30</v>
      </c>
      <c r="B62" s="10" t="s">
        <v>190</v>
      </c>
      <c r="C62" s="11" t="s">
        <v>191</v>
      </c>
      <c r="D62" s="10" t="str">
        <f>VLOOKUP(B:B,[1]Sheet1!$B:$D,3,FALSE)</f>
        <v>手术费</v>
      </c>
      <c r="E62" s="11" t="s">
        <v>192</v>
      </c>
      <c r="F62" s="11" t="s">
        <v>193</v>
      </c>
      <c r="G62" s="10" t="s">
        <v>39</v>
      </c>
      <c r="H62" s="11" t="s">
        <v>194</v>
      </c>
      <c r="I62" s="14">
        <v>3150</v>
      </c>
    </row>
    <row r="63" s="1" customFormat="1" ht="29" customHeight="1" spans="1:9">
      <c r="A63" s="9" t="s">
        <v>40</v>
      </c>
      <c r="B63" s="10" t="s">
        <v>195</v>
      </c>
      <c r="C63" s="11" t="s">
        <v>196</v>
      </c>
      <c r="D63" s="10" t="str">
        <f>VLOOKUP(B:B,[1]Sheet1!$B:$D,3,FALSE)</f>
        <v>手术费</v>
      </c>
      <c r="E63" s="11"/>
      <c r="F63" s="11"/>
      <c r="G63" s="10" t="s">
        <v>39</v>
      </c>
      <c r="H63" s="11"/>
      <c r="I63" s="14">
        <v>1575</v>
      </c>
    </row>
    <row r="64" s="1" customFormat="1" ht="52" customHeight="1" spans="1:9">
      <c r="A64" s="9">
        <v>31</v>
      </c>
      <c r="B64" s="10" t="s">
        <v>197</v>
      </c>
      <c r="C64" s="11" t="s">
        <v>198</v>
      </c>
      <c r="D64" s="10" t="str">
        <f>VLOOKUP(B:B,[1]Sheet1!$B:$D,3,FALSE)</f>
        <v>手术费</v>
      </c>
      <c r="E64" s="11" t="s">
        <v>199</v>
      </c>
      <c r="F64" s="11" t="s">
        <v>200</v>
      </c>
      <c r="G64" s="10" t="s">
        <v>39</v>
      </c>
      <c r="H64" s="11"/>
      <c r="I64" s="14">
        <v>3150</v>
      </c>
    </row>
    <row r="65" s="1" customFormat="1" ht="66" customHeight="1" spans="1:9">
      <c r="A65" s="9">
        <v>32</v>
      </c>
      <c r="B65" s="10" t="s">
        <v>201</v>
      </c>
      <c r="C65" s="11" t="s">
        <v>202</v>
      </c>
      <c r="D65" s="10" t="str">
        <f>VLOOKUP(B:B,[1]Sheet1!$B:$D,3,FALSE)</f>
        <v>手术费</v>
      </c>
      <c r="E65" s="11" t="s">
        <v>203</v>
      </c>
      <c r="F65" s="11" t="s">
        <v>171</v>
      </c>
      <c r="G65" s="10" t="s">
        <v>39</v>
      </c>
      <c r="H65" s="11" t="s">
        <v>204</v>
      </c>
      <c r="I65" s="14">
        <v>4050</v>
      </c>
    </row>
    <row r="66" s="1" customFormat="1" ht="28" customHeight="1" spans="1:9">
      <c r="A66" s="9" t="s">
        <v>40</v>
      </c>
      <c r="B66" s="10" t="s">
        <v>205</v>
      </c>
      <c r="C66" s="11" t="s">
        <v>206</v>
      </c>
      <c r="D66" s="10" t="str">
        <f>VLOOKUP(B:B,[1]Sheet1!$B:$D,3,FALSE)</f>
        <v>手术费</v>
      </c>
      <c r="E66" s="11"/>
      <c r="F66" s="11"/>
      <c r="G66" s="10" t="s">
        <v>39</v>
      </c>
      <c r="H66" s="11"/>
      <c r="I66" s="14">
        <v>2025</v>
      </c>
    </row>
    <row r="67" s="1" customFormat="1" ht="30" customHeight="1" spans="1:9">
      <c r="A67" s="9" t="s">
        <v>40</v>
      </c>
      <c r="B67" s="10" t="s">
        <v>207</v>
      </c>
      <c r="C67" s="11" t="s">
        <v>208</v>
      </c>
      <c r="D67" s="10" t="str">
        <f>VLOOKUP(B:B,[1]Sheet1!$B:$D,3,FALSE)</f>
        <v>手术费</v>
      </c>
      <c r="E67" s="11"/>
      <c r="F67" s="11"/>
      <c r="G67" s="10" t="s">
        <v>39</v>
      </c>
      <c r="H67" s="11"/>
      <c r="I67" s="14">
        <v>2025</v>
      </c>
    </row>
    <row r="68" s="1" customFormat="1" ht="66" customHeight="1" spans="1:9">
      <c r="A68" s="9">
        <v>33</v>
      </c>
      <c r="B68" s="10" t="s">
        <v>209</v>
      </c>
      <c r="C68" s="11" t="s">
        <v>210</v>
      </c>
      <c r="D68" s="10" t="str">
        <f>VLOOKUP(B:B,[1]Sheet1!$B:$D,3,FALSE)</f>
        <v>手术费</v>
      </c>
      <c r="E68" s="11" t="s">
        <v>211</v>
      </c>
      <c r="F68" s="11" t="s">
        <v>212</v>
      </c>
      <c r="G68" s="10" t="s">
        <v>213</v>
      </c>
      <c r="H68" s="11"/>
      <c r="I68" s="14">
        <v>2600</v>
      </c>
    </row>
    <row r="69" s="1" customFormat="1" ht="30" customHeight="1" spans="1:9">
      <c r="A69" s="9" t="s">
        <v>40</v>
      </c>
      <c r="B69" s="10" t="s">
        <v>214</v>
      </c>
      <c r="C69" s="11" t="s">
        <v>215</v>
      </c>
      <c r="D69" s="10" t="str">
        <f>VLOOKUP(B:B,[1]Sheet1!$B:$D,3,FALSE)</f>
        <v>手术费</v>
      </c>
      <c r="E69" s="11"/>
      <c r="F69" s="11"/>
      <c r="G69" s="10" t="s">
        <v>213</v>
      </c>
      <c r="H69" s="11"/>
      <c r="I69" s="14">
        <v>1300</v>
      </c>
    </row>
    <row r="70" s="1" customFormat="1" ht="70" customHeight="1" spans="1:9">
      <c r="A70" s="9">
        <v>34</v>
      </c>
      <c r="B70" s="10" t="s">
        <v>216</v>
      </c>
      <c r="C70" s="11" t="s">
        <v>217</v>
      </c>
      <c r="D70" s="10" t="str">
        <f>VLOOKUP(B:B,[1]Sheet1!$B:$D,3,FALSE)</f>
        <v>手术费</v>
      </c>
      <c r="E70" s="11" t="s">
        <v>218</v>
      </c>
      <c r="F70" s="11" t="s">
        <v>219</v>
      </c>
      <c r="G70" s="10" t="s">
        <v>33</v>
      </c>
      <c r="H70" s="11"/>
      <c r="I70" s="14">
        <v>8000</v>
      </c>
    </row>
    <row r="71" s="1" customFormat="1" ht="76" customHeight="1" spans="1:9">
      <c r="A71" s="9">
        <v>35</v>
      </c>
      <c r="B71" s="10" t="s">
        <v>220</v>
      </c>
      <c r="C71" s="11" t="s">
        <v>221</v>
      </c>
      <c r="D71" s="10" t="str">
        <f>VLOOKUP(B:B,[1]Sheet1!$B:$D,3,FALSE)</f>
        <v>手术费</v>
      </c>
      <c r="E71" s="11" t="s">
        <v>222</v>
      </c>
      <c r="F71" s="11" t="s">
        <v>223</v>
      </c>
      <c r="G71" s="10" t="s">
        <v>33</v>
      </c>
      <c r="H71" s="11"/>
      <c r="I71" s="14">
        <v>2700</v>
      </c>
    </row>
    <row r="72" s="1" customFormat="1" ht="33" customHeight="1" spans="1:9">
      <c r="A72" s="9" t="s">
        <v>40</v>
      </c>
      <c r="B72" s="10" t="s">
        <v>224</v>
      </c>
      <c r="C72" s="11" t="s">
        <v>225</v>
      </c>
      <c r="D72" s="10" t="str">
        <f>VLOOKUP(B:B,[1]Sheet1!$B:$D,3,FALSE)</f>
        <v>手术费</v>
      </c>
      <c r="E72" s="11"/>
      <c r="F72" s="11"/>
      <c r="G72" s="10" t="s">
        <v>33</v>
      </c>
      <c r="H72" s="11"/>
      <c r="I72" s="14">
        <v>2700</v>
      </c>
    </row>
    <row r="73" s="1" customFormat="1" spans="2:9">
      <c r="B73" s="3"/>
      <c r="C73" s="4"/>
      <c r="D73" s="3"/>
      <c r="E73" s="4"/>
      <c r="F73" s="4"/>
      <c r="G73" s="3"/>
      <c r="I73" s="3"/>
    </row>
    <row r="74" s="1" customFormat="1" spans="2:9">
      <c r="B74" s="3"/>
      <c r="C74" s="4"/>
      <c r="D74" s="3"/>
      <c r="E74" s="4"/>
      <c r="F74" s="4"/>
      <c r="G74" s="3"/>
      <c r="I74" s="3"/>
    </row>
    <row r="75" s="1" customFormat="1" spans="2:9">
      <c r="B75" s="3"/>
      <c r="C75" s="4"/>
      <c r="D75" s="3"/>
      <c r="E75" s="4"/>
      <c r="F75" s="4"/>
      <c r="G75" s="3"/>
      <c r="I75" s="3"/>
    </row>
  </sheetData>
  <mergeCells count="1">
    <mergeCell ref="A2:I2"/>
  </mergeCells>
  <pageMargins left="0.590277777777778" right="0.590277777777778" top="0.590277777777778" bottom="0.590277777777778" header="0.5" footer="0.393055555555556"/>
  <pageSetup paperSize="9" scale="94" firstPageNumber="3" fitToHeight="0" orientation="landscape" useFirstPageNumber="1" horizontalDpi="600"/>
  <headerFooter differentOddEven="1">
    <oddFooter>&amp;L&amp;"+"&amp;14- &amp;P-1 -</oddFooter>
    <evenFooter>&amp;R&amp;"+"&amp;14- &amp;P-1 -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QHTF</cp:lastModifiedBy>
  <dcterms:created xsi:type="dcterms:W3CDTF">2025-12-26T17:59:00Z</dcterms:created>
  <dcterms:modified xsi:type="dcterms:W3CDTF">2026-01-15T09:26:06Z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F9FE14E9A09DABCEC16C646938CBD9A2</vt:lpwstr>
  </property>
  <property fmtid="{D5CDD505-2E9C-101B-9397-08002B2CF9AE}" pid="3" name="KSOProductBuildVer">
    <vt:lpwstr>2052-11.8.2.12219</vt:lpwstr>
  </property>
  <property fmtid="{D5CDD505-2E9C-101B-9397-08002B2CF9AE}" pid="4" name="CalculationRule">
    <vt:i4>1</vt:i4>
  </property>
</Properties>
</file>