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70"/>
  </bookViews>
  <sheets>
    <sheet name="Sheet1" sheetId="4" r:id="rId1"/>
  </sheets>
  <externalReferences>
    <externalReference r:id="rId2"/>
  </externalReferences>
  <definedNames>
    <definedName name="_xlnm._FilterDatabase" localSheetId="0" hidden="1">Sheet1!$A$4:$I$206</definedName>
    <definedName name="_xlnm.Print_Titles" localSheetId="0">Sheet1!$4:$4</definedName>
  </definedNames>
  <calcPr calcId="144525"/>
</workbook>
</file>

<file path=xl/sharedStrings.xml><?xml version="1.0" encoding="utf-8"?>
<sst xmlns="http://schemas.openxmlformats.org/spreadsheetml/2006/main" count="1166" uniqueCount="622">
  <si>
    <t>附件</t>
  </si>
  <si>
    <t>泉州市皮肤病防治院部分自主定价医疗服务项目价格表</t>
  </si>
  <si>
    <t>计价单位：元</t>
  </si>
  <si>
    <t>序号</t>
  </si>
  <si>
    <t>项目代码</t>
  </si>
  <si>
    <t>项目名称</t>
  </si>
  <si>
    <t>归集口径</t>
  </si>
  <si>
    <t>服务产出</t>
  </si>
  <si>
    <t>价格构成</t>
  </si>
  <si>
    <t>计价
单位</t>
  </si>
  <si>
    <t>说明</t>
  </si>
  <si>
    <t>价格</t>
  </si>
  <si>
    <t>016100000010000T</t>
  </si>
  <si>
    <t>美容治疗费（光/激光）</t>
  </si>
  <si>
    <t>治疗费</t>
  </si>
  <si>
    <t>使用光源照射，改善皮肤状态。</t>
  </si>
  <si>
    <t>所定价格涵盖皮肤清洁、仪器操作、观察患者反应等步骤所需的人力资源和基本物质资源消耗。</t>
  </si>
  <si>
    <t>光斑</t>
  </si>
  <si>
    <t>有条件的医疗机构可自行设立加/减收项、扩展项，并报属地医保部门备案。</t>
  </si>
  <si>
    <t>016100000020000T</t>
  </si>
  <si>
    <t>美容治疗费（射频）</t>
  </si>
  <si>
    <t>通过射频技术，改善皮肤状态。</t>
  </si>
  <si>
    <t>平方厘米</t>
  </si>
  <si>
    <t>016100000030000T</t>
  </si>
  <si>
    <t>美容治疗费（超声）</t>
  </si>
  <si>
    <t>通过超声技术，改善皮肤状态。</t>
  </si>
  <si>
    <t>016100000040000T</t>
  </si>
  <si>
    <t>美容治疗费（等离子）</t>
  </si>
  <si>
    <t>通过等离子技术，改善皮肤状态。</t>
  </si>
  <si>
    <t>016100000050000T</t>
  </si>
  <si>
    <t>美容治疗费（控温）</t>
  </si>
  <si>
    <t>通过温度调控，改善皮肤状态。</t>
  </si>
  <si>
    <t>016100000060000T</t>
  </si>
  <si>
    <t>美容治疗费（微针）</t>
  </si>
  <si>
    <t>通过微针刺激，改善皮肤状态。</t>
  </si>
  <si>
    <t>所定价格涵盖皮肤清洁、仪器操作、观察患者反应、必要时敷药等步骤所需的人力资源和基本物质资源消耗。</t>
  </si>
  <si>
    <t>016100000070000T</t>
  </si>
  <si>
    <t>美容治疗费（药物导入）</t>
  </si>
  <si>
    <t>通过各种方式促进药物透皮吸收，清除皮损、修复组织、促进皮肤健康。</t>
  </si>
  <si>
    <t>所定价格涵盖设备准备、皮肤清洁、仪器操作、观察患者反应等步骤所需的人力资源和基本物质资源消耗。</t>
  </si>
  <si>
    <t>016100000080000T</t>
  </si>
  <si>
    <t>药物面膜美容费</t>
  </si>
  <si>
    <t>通过药物面膜治疗，增加药物吸收，促进皮肤修复或治疗局部病变。</t>
  </si>
  <si>
    <t>所定价格涵盖皮肤清洁、按摩、制备面膜、贴敷等步骤所需的人力资源和基本物质资源消耗。</t>
  </si>
  <si>
    <t>次</t>
  </si>
  <si>
    <t>非院内自制面膜或非医护人员提供服务的不得按此项目收费。</t>
  </si>
  <si>
    <t>016100000090000T</t>
  </si>
  <si>
    <t>美容注射费</t>
  </si>
  <si>
    <t>通过注射物质，改善皮肤状态或容貌外观。</t>
  </si>
  <si>
    <t>所定价格涵盖注射计划、手术计划、术区准备、注射等步骤所需的人力资源及基本物质资源消耗。</t>
  </si>
  <si>
    <t>1.本项目中的“次”指每次注射的部位，部位包括：眉间纹、鱼尾纹、眼袋纹、额纹、鼻背纹、颏部、颈阔肌、腋窝、手足等各类需要改善的部位。
2.本项目中的“特殊部位”指：咬肌、斜方肌、腓肠肌。</t>
  </si>
  <si>
    <t>分项</t>
  </si>
  <si>
    <t>016100000090001T</t>
  </si>
  <si>
    <t>美容注射费-特殊部位（加收）</t>
  </si>
  <si>
    <t>016100000100000T</t>
  </si>
  <si>
    <t>填充注射费</t>
  </si>
  <si>
    <t>通过注射填充性物质，改善皮肤状态或容貌外观。</t>
  </si>
  <si>
    <t>每位点</t>
  </si>
  <si>
    <t>016100000110000T</t>
  </si>
  <si>
    <t>溶解注射费</t>
  </si>
  <si>
    <t>通过注射溶解性物质，溶解原有填充物，改善皮肤状态或容貌外观。</t>
  </si>
  <si>
    <t>016100000120000T</t>
  </si>
  <si>
    <t>美容整形方案设计费</t>
  </si>
  <si>
    <t>根据患者美容需求，通过各种方式采集数据，设计手术方案。</t>
  </si>
  <si>
    <t>所定价格涵盖患者数据采集、方案设计以及必要时扫描建模所需的人力资源和基本物质资源消耗。</t>
  </si>
  <si>
    <t>完成1个疗程计价收费1次。在本院开展的美容整形治疗不得同时收取方案设计费。</t>
  </si>
  <si>
    <t>016200000010000T</t>
  </si>
  <si>
    <t>减张美容缝合费</t>
  </si>
  <si>
    <t>手术费</t>
  </si>
  <si>
    <t>通过各种方式实现减张美容缝合。</t>
  </si>
  <si>
    <t>所定价格涵盖止血、切口远端锚定、表皮精细缝合、包扎等步骤所需的人力资源及基本物质资源消耗。</t>
  </si>
  <si>
    <t>每切口</t>
  </si>
  <si>
    <t>面部每切口以3厘米为基础计价，躯干部每切口以5厘米为基础计价，超过长度按厘米加收。</t>
  </si>
  <si>
    <t>016200000020000T</t>
  </si>
  <si>
    <t>切口美容改型费</t>
  </si>
  <si>
    <t>通过各种方式实现切口改型。</t>
  </si>
  <si>
    <t>所定价格涵盖手术计划、术区准备、设计，切开、错位缝合等步骤所需的人力资源及基本物质资源消耗。</t>
  </si>
  <si>
    <t>限面颈部、关节周围及出现直线瘢痕挛缩的部位。</t>
  </si>
  <si>
    <t>016200000030000T</t>
  </si>
  <si>
    <t>美容治疗费（化学剥脱）</t>
  </si>
  <si>
    <t>利用化学物质对进行皮肤剥脱，改善皮肤状态。</t>
  </si>
  <si>
    <t>所定价格涵盖手术计划、术区准备、使用溶液、冲洗等步骤所需的人力资源及基本物质资源消耗。</t>
  </si>
  <si>
    <t>“次”以200平方厘米为基础计价，不足200平方厘米按200平方厘米收取。</t>
  </si>
  <si>
    <t>016200000040000T</t>
  </si>
  <si>
    <t>美容治疗费（机械操作）</t>
  </si>
  <si>
    <t>通过各种方式对皮肤及其附属器进行机械操作治疗，清除皮损、修复组织、促进皮肤健康。</t>
  </si>
  <si>
    <t>所定价格涵盖手术计划、术区准备、仪器或工具操作、观察患者反应、必要时敷药等步骤所需的人力资源和基本物质资源消耗。</t>
  </si>
  <si>
    <t>016200000050000T</t>
  </si>
  <si>
    <t>除皱费</t>
  </si>
  <si>
    <t>通过手术方式改善患者皮肤松弛，满足患者需求。</t>
  </si>
  <si>
    <t>所定价格涵盖手术计划、术区准备、消毒、切开、悬吊、止血、缝合等步骤所需人力资源和基本物质资源消耗。</t>
  </si>
  <si>
    <t>部位</t>
  </si>
  <si>
    <t>本项目中的“部位”指额部、颞部、颊部、颈部、下颌部等。</t>
  </si>
  <si>
    <t>016200000050001T</t>
  </si>
  <si>
    <t>除皱费-再次手术（加收）</t>
  </si>
  <si>
    <t>016200000050011T</t>
  </si>
  <si>
    <t>除皱费-浅表肌肉腱膜折叠
（加收）</t>
  </si>
  <si>
    <t>016200000050021T</t>
  </si>
  <si>
    <t>除皱费-骨膜下除皱（加收）</t>
  </si>
  <si>
    <t>016200000060000T</t>
  </si>
  <si>
    <t>皱纹抚平费</t>
  </si>
  <si>
    <t>通过手术方式改善患者皱纹，满足患者需求。</t>
  </si>
  <si>
    <t>所定价格涵盖手术计划、术区准备、消毒、切开、止血、缝合等步骤所需人力资源和基本物质资源消耗。</t>
  </si>
  <si>
    <t>本项目中的“部位”指：额部、颞部、颊部、颈部、下颌部等。</t>
  </si>
  <si>
    <t>016200000070000T</t>
  </si>
  <si>
    <t>凹陷瘢痕填充费</t>
  </si>
  <si>
    <t>通过各种方式填充凹陷性瘢痕，满足患者需求。</t>
  </si>
  <si>
    <t>所定价格涵盖手术计划、术区准备、设计，剥离、应用自体或异体材料进行填充等步骤所需的人力资源及基本物质资源消耗。</t>
  </si>
  <si>
    <t>面颈部以4平方厘米为基础计价；躯干四肢以16平方厘米为基础计价。</t>
  </si>
  <si>
    <t>016200000080000T</t>
  </si>
  <si>
    <t>发际调整费</t>
  </si>
  <si>
    <t>通过手术调整发际线，满足患者需求。</t>
  </si>
  <si>
    <t>所定价格涵盖手术计划、术区准备、切开、止血、缝合及提升悬吊等步骤所需的人力资源及基本物质资源消耗。</t>
  </si>
  <si>
    <t>016200000090000T</t>
  </si>
  <si>
    <t>头发移植费</t>
  </si>
  <si>
    <t>通过手术改善头发外观或遮盖头部面部瘢痕，满足患者需求。</t>
  </si>
  <si>
    <t>所定价格涵盖手术计划、术区准备、切取头皮、提取毛囊、分离毛囊、缝合头皮、毛囊种植等步骤所需的人力资源和基本物质资源消耗。</t>
  </si>
  <si>
    <t>本项目中的“次”以100个毛囊单位为基础计价。</t>
  </si>
  <si>
    <t>016200000100000T</t>
  </si>
  <si>
    <t>眉毛移植费</t>
  </si>
  <si>
    <t>通过手术改善眉毛不美观或缺损，满足患者需求。</t>
  </si>
  <si>
    <t>所定价格涵盖手术计划、术区准备、切取皮肤、提取毛囊、分离毛囊、缝合皮肤、毛囊种植等步骤所需的人力资源和基本物质资源消耗。</t>
  </si>
  <si>
    <t>本项目中的“次”以20个毛囊单位为基础计价。</t>
  </si>
  <si>
    <t>016200000110000T</t>
  </si>
  <si>
    <t>睫毛移植费</t>
  </si>
  <si>
    <t>通过手术改善睫毛不美观或缺损，满足患者需求。</t>
  </si>
  <si>
    <t>所定价格涵盖手术计划、术区准备、切取皮肤、提取毛囊，分离毛囊、毛囊种植等步骤所需的人力资源和基本物质资源消耗。</t>
  </si>
  <si>
    <t>单侧</t>
  </si>
  <si>
    <t>016200000120000T</t>
  </si>
  <si>
    <t>体毛移植费</t>
  </si>
  <si>
    <t>通过手术改善体毛不美观或缺损，满足患者需求。</t>
  </si>
  <si>
    <t>所定价格涵盖手术计划、术区准备、提取毛囊、分离毛囊、缝合皮肤、毛囊种植等步骤所需的人力资源和基本物质资源消耗。</t>
  </si>
  <si>
    <t>1.本项目中的“体毛”指：除头发、眉毛、睫毛以外的各种体毛。
2.本项目中的“次”以20个毛囊单位为基础计价。</t>
  </si>
  <si>
    <t>016200000130000T</t>
  </si>
  <si>
    <t>眉上部整形费</t>
  </si>
  <si>
    <t>通过手术方式改善患者眉上部外观，并改善上睑皮肤松弛，满足患者需求。</t>
  </si>
  <si>
    <t>016200000130001T</t>
  </si>
  <si>
    <t>眉上部整形费-再次手术（加收）</t>
  </si>
  <si>
    <t>016200000130011T</t>
  </si>
  <si>
    <t>眉上部整形费-涉及真皮或肌肉（加收）</t>
  </si>
  <si>
    <t>016200000130100T</t>
  </si>
  <si>
    <t>眉上部整形费-眉再造（扩展）</t>
  </si>
  <si>
    <t>016200000131100T</t>
  </si>
  <si>
    <t>眉上部整形费-隆眉（扩展）</t>
  </si>
  <si>
    <t>016200000132100T</t>
  </si>
  <si>
    <t>眉上部整形费-眉下部整形
（扩展）</t>
  </si>
  <si>
    <t>016200000140000T</t>
  </si>
  <si>
    <t>眉心三角整形费</t>
  </si>
  <si>
    <t>通过手术改善眉心三角区域外观形态，满足患者需求。</t>
  </si>
  <si>
    <t>所定价格涵盖手术计划、术区准备、消毒、切开、止血清洗、创面覆盖等步骤所需的人力资源和基本物质资源消耗。</t>
  </si>
  <si>
    <t>016200000150000T</t>
  </si>
  <si>
    <t>眼袋整形费</t>
  </si>
  <si>
    <t>通过整形手术方式去除眼睑脂肪、皮肤、肌肉，满足患者需求。</t>
  </si>
  <si>
    <t>所定价格涵盖手术计划、术区准备、消毒、切开或穿刺、必要时去除部分组织、缝合等步骤所需的人力资源和基本物质资源消耗。</t>
  </si>
  <si>
    <t>016200000150001T</t>
  </si>
  <si>
    <t>眼袋整形费-再次手术（加收）</t>
  </si>
  <si>
    <t>016200000150011T</t>
  </si>
  <si>
    <t>眼袋整形费-睑板楔形切除
（加收）</t>
  </si>
  <si>
    <t>016200000150021T</t>
  </si>
  <si>
    <t>眼袋整形费-外眦锚定（加收）</t>
  </si>
  <si>
    <t>016200000160000T</t>
  </si>
  <si>
    <t>重睑整形费</t>
  </si>
  <si>
    <t>通过整形手术方式实现重睑成形，满足患者需求。</t>
  </si>
  <si>
    <t>016200000160001T</t>
  </si>
  <si>
    <t>重睑整形费-再次手术（加收）</t>
  </si>
  <si>
    <t>016200000160011T</t>
  </si>
  <si>
    <t>重睑整形费-上睑提肌腱膜调整（加收）</t>
  </si>
  <si>
    <t>016200000160021T</t>
  </si>
  <si>
    <t>重睑整形费-筋膜鞘异常（加收）</t>
  </si>
  <si>
    <t>016200000170000T</t>
  </si>
  <si>
    <t>眦整形费</t>
  </si>
  <si>
    <t>通过整形手术方式改善患者眦部外观，满足患者需求。</t>
  </si>
  <si>
    <t>内眦外眦可分别计价。</t>
  </si>
  <si>
    <t>016200000170001T</t>
  </si>
  <si>
    <t>眦整形费-再次手术（加收）</t>
  </si>
  <si>
    <t>016200000170100T</t>
  </si>
  <si>
    <t>眦整形费-外眦眼轮匝肌离断
（扩展）</t>
  </si>
  <si>
    <t>016200000180000T</t>
  </si>
  <si>
    <t>酒窝整形费</t>
  </si>
  <si>
    <t>通过整形手术方式形成或调整患者酒窝，满足患者需求。</t>
  </si>
  <si>
    <t>016200000190000T</t>
  </si>
  <si>
    <t>眶隔脂肪整形费</t>
  </si>
  <si>
    <t>通过整形手术方式调整眶隔脂肪组织量及分布位置，改善上睑臃肿或凹陷，满足患者需求。</t>
  </si>
  <si>
    <t>所定价格涵盖手术计划、术区准备、消毒、切开、修复、止血、缝合等步骤所需的人力资源和基本物质资源消耗。</t>
  </si>
  <si>
    <t>016200000190001T</t>
  </si>
  <si>
    <t>眶隔脂肪整形费-再次手术
（加收）</t>
  </si>
  <si>
    <t>016200000190100T</t>
  </si>
  <si>
    <t>眶隔脂肪整形费-眼轮匝肌下脂肪整形（扩展）</t>
  </si>
  <si>
    <t>016200000200000T</t>
  </si>
  <si>
    <t>副耳切除费</t>
  </si>
  <si>
    <t>通过整形手术方式去除副耳，改善局部形态，满足患者需求。</t>
  </si>
  <si>
    <t>所定价格涵盖手术计划、术区准备、消毒、切除、止血、缝合、处理用物等步骤所需的人力资源和基本物资消耗。</t>
  </si>
  <si>
    <t>个</t>
  </si>
  <si>
    <t>016200000210000T</t>
  </si>
  <si>
    <t>耳垂整形费</t>
  </si>
  <si>
    <t>通过整形手术方式改善耳垂形态，满足患者需求。</t>
  </si>
  <si>
    <t>所定价格涵盖手术计划、术区准备、消毒、切开、修整、止血、缝合、处理用物等步骤所需的人力资源和基本物资消耗。</t>
  </si>
  <si>
    <t>016200000220000T</t>
  </si>
  <si>
    <t>耳屏整形费</t>
  </si>
  <si>
    <t>通过整形手术方式改善耳屏局部形态，满足患者需求。</t>
  </si>
  <si>
    <t>本项目中的“耳廓其他部位”中的部位指：对耳屏、屏间切迹、耳甲艇、耳甲腔、耳轮成形、耳舟、耳轮脚等。</t>
  </si>
  <si>
    <t>016200000220100T</t>
  </si>
  <si>
    <t>耳屏整形费-耳廓其他部位整形（扩展）</t>
  </si>
  <si>
    <t>016200000230000T</t>
  </si>
  <si>
    <t>再造耳毛囊去除费</t>
  </si>
  <si>
    <t>通过整形手术方式改善再造耳多毛外观，满足患者需求。</t>
  </si>
  <si>
    <t>所定价格涵盖手术计划、术区准备、消毒、切开、止血、缝合、处理用物等步骤所需的人力资源和基本物资消耗。</t>
  </si>
  <si>
    <t>016200000240000T</t>
  </si>
  <si>
    <t>鼻部畸形整形费（整体）</t>
  </si>
  <si>
    <t>通过整形手术方式进行鼻部整体软组织形态调整。</t>
  </si>
  <si>
    <t>所定价格涵盖手术计划、术区准备、消毒、切开、调整形态、止血、缝合等步骤所需的人力资源和基本物质资源消耗。</t>
  </si>
  <si>
    <t>鼻部畸形整形指：患者在外伤、烧伤、肿瘤术后等情况下需要进行整形的情况。</t>
  </si>
  <si>
    <t>016200000240001T</t>
  </si>
  <si>
    <t>鼻部畸形整形费（整体）-再次手术（加收）</t>
  </si>
  <si>
    <t>016200000250000T</t>
  </si>
  <si>
    <t>鼻部畸形整形费（局部）</t>
  </si>
  <si>
    <t>通过整形手术方式进行鼻部局部软组织形态调整。</t>
  </si>
  <si>
    <t>016200000250001T</t>
  </si>
  <si>
    <t>鼻部畸形整形费（局部）-再次手术（加收）</t>
  </si>
  <si>
    <t>016200000260000T</t>
  </si>
  <si>
    <t>隆鼻费</t>
  </si>
  <si>
    <t>通过整形手术方式调整鼻部高度，满足患者需求。</t>
  </si>
  <si>
    <t>所定价格涵盖手术计划、术区准备、消毒、切开、修整、创面覆盖、止血、缝合等步骤所需的人力资源和基本物质资源消耗。</t>
  </si>
  <si>
    <t>016200000260001T</t>
  </si>
  <si>
    <t>隆鼻费-再次手术（加收）</t>
  </si>
  <si>
    <t>016200000260011T</t>
  </si>
  <si>
    <t>隆鼻费-自体组织移植（加收）</t>
  </si>
  <si>
    <t>016200000270000T</t>
  </si>
  <si>
    <t>鼻再造费</t>
  </si>
  <si>
    <t>通过整形手术方式进行部分或全部鼻再造，满足患者需求。</t>
  </si>
  <si>
    <t>016200000270001T</t>
  </si>
  <si>
    <t>鼻再造费-自体组织移植（加收）</t>
  </si>
  <si>
    <t>016200000280000T</t>
  </si>
  <si>
    <t>鼻翼整形费</t>
  </si>
  <si>
    <t>通过整形手术方式修整鼻翼，满足患者需求。</t>
  </si>
  <si>
    <t>016200000280001T</t>
  </si>
  <si>
    <t>鼻翼整形费-再次手术（加收）</t>
  </si>
  <si>
    <t>016200000280011T</t>
  </si>
  <si>
    <t>鼻翼整形费-自体组织移植
（加收）</t>
  </si>
  <si>
    <t>016200000280100T</t>
  </si>
  <si>
    <t>鼻翼整形费-鼻槛整形（扩展）</t>
  </si>
  <si>
    <t>016200000290000T</t>
  </si>
  <si>
    <t>鼻尖整形费</t>
  </si>
  <si>
    <t>通过整形手术方式在鼻尖位置填充移植物或改变鼻尖形态，满足患者需求。</t>
  </si>
  <si>
    <t>016200000290001T</t>
  </si>
  <si>
    <t>鼻尖整形费-再次手术（加收）</t>
  </si>
  <si>
    <t>016200000290011T</t>
  </si>
  <si>
    <t>鼻尖整形费-自体组织移植
（加收）</t>
  </si>
  <si>
    <t>016200000300000T</t>
  </si>
  <si>
    <t>鼻骨整形费</t>
  </si>
  <si>
    <t>通过整形手术方式改变鼻骨、上颌骨额突位置的形态，满足患者需求。</t>
  </si>
  <si>
    <t>016200000310000T</t>
  </si>
  <si>
    <t>鼻中隔整形费</t>
  </si>
  <si>
    <t>通过整形手术方式改善鼻中隔形态及位置，满足患者需求。</t>
  </si>
  <si>
    <t>016200000320000T</t>
  </si>
  <si>
    <t>鼻孔整形费</t>
  </si>
  <si>
    <t>通过整形手术方式调整鼻孔形态，满足患者需求。</t>
  </si>
  <si>
    <t>016200000320001T</t>
  </si>
  <si>
    <t>鼻孔整形费-再次手术（加收）</t>
  </si>
  <si>
    <t>016200000330000T</t>
  </si>
  <si>
    <t>鼻底基整形费</t>
  </si>
  <si>
    <t>通过整形手术方式填充自体或异体组织矫正鼻基底形态，满足患者需求。</t>
  </si>
  <si>
    <t>016200000330001T</t>
  </si>
  <si>
    <t>鼻底基整形费-自体组织移植
（加收）</t>
  </si>
  <si>
    <t>016200000340000T</t>
  </si>
  <si>
    <t>红唇整形费</t>
  </si>
  <si>
    <t>通过整形手术方式整体改善红唇形态，满足患者需求。</t>
  </si>
  <si>
    <t>上下唇可分别计价收费。</t>
  </si>
  <si>
    <t>016200000340001T</t>
  </si>
  <si>
    <t>红唇整形费-再次手术（加收）</t>
  </si>
  <si>
    <t>016200000340011T</t>
  </si>
  <si>
    <t>红唇整形费-口轮匝肌重建
（加收）</t>
  </si>
  <si>
    <t>016200000340021T</t>
  </si>
  <si>
    <t>红唇整形费-红唇精细结构形态调整（加收）</t>
  </si>
  <si>
    <t>016200000350000T</t>
  </si>
  <si>
    <t>唇珠整形费</t>
  </si>
  <si>
    <t>通过整形手术方式改善唇珠形态，满足患者需求。</t>
  </si>
  <si>
    <t>016200000350001T</t>
  </si>
  <si>
    <t>唇珠整形费-再次手术（加收）</t>
  </si>
  <si>
    <t>016200000360000T</t>
  </si>
  <si>
    <t>人中整形费</t>
  </si>
  <si>
    <t>通过整形手术方式改善人中外观形态，满足患者需求。</t>
  </si>
  <si>
    <t>016200000360001T</t>
  </si>
  <si>
    <t>人中整形费-再次手术（加收）</t>
  </si>
  <si>
    <t>016200000360011T</t>
  </si>
  <si>
    <t>人中整形费-口轮匝肌重建
（加收）</t>
  </si>
  <si>
    <t>016200000370000T</t>
  </si>
  <si>
    <t>口角整形费</t>
  </si>
  <si>
    <t>通过整形手术方式改善口角外观形态，满足患者需求。</t>
  </si>
  <si>
    <t>016200000370001T</t>
  </si>
  <si>
    <t>口角整形费-再次手术（加收）</t>
  </si>
  <si>
    <t>016200000370011T</t>
  </si>
  <si>
    <t>口角整形费-口轮匝肌重建
（加收）</t>
  </si>
  <si>
    <t>016200000380000T</t>
  </si>
  <si>
    <t>唇部继发畸形整形费</t>
  </si>
  <si>
    <t>通过整形手术方式进行唇部皮肤形态调整，满足患者需求。</t>
  </si>
  <si>
    <t>016200000380001T</t>
  </si>
  <si>
    <t>唇部继发畸形整形费-唇部肌肉形态调整（加收）</t>
  </si>
  <si>
    <t>016200000390000T</t>
  </si>
  <si>
    <t>下颌截骨整形费</t>
  </si>
  <si>
    <t>通过整形截骨手术方式改善患者下颌骨轮廓形态，满足患者需求。</t>
  </si>
  <si>
    <t>016200000390001T</t>
  </si>
  <si>
    <t>下颌截骨整形费-再次手术（加收）</t>
  </si>
  <si>
    <t>016200000390011T</t>
  </si>
  <si>
    <t>下颌截骨整形费-长弧形截骨（加收）</t>
  </si>
  <si>
    <t>016200000390100T</t>
  </si>
  <si>
    <t>下颌截骨整形费-上颌截骨整形（扩展）</t>
  </si>
  <si>
    <t>016200000400000T</t>
  </si>
  <si>
    <t>颏部轮廓整形费</t>
  </si>
  <si>
    <t>通过整形手术方式修整颏部轮廓，满足患者需求。</t>
  </si>
  <si>
    <t>本项目中的“复杂截骨”指：抽屉截骨、阶梯截骨、楔形截骨、U型截骨。</t>
  </si>
  <si>
    <t>016200000400001T</t>
  </si>
  <si>
    <t>颏部轮廓整形费-再次手术
（加收）</t>
  </si>
  <si>
    <t>016200000400011T</t>
  </si>
  <si>
    <t>颏部轮廓整形费-自体骨移植
（加收）</t>
  </si>
  <si>
    <t>016200000400021T</t>
  </si>
  <si>
    <t>颏部轮廓整形费-复杂截骨
（加收）</t>
  </si>
  <si>
    <t>016200000410000T</t>
  </si>
  <si>
    <t>颌下腺摘除整形费</t>
  </si>
  <si>
    <t>通过整形手术方式改善患者颌下腺处外观形态，满足患者需求。</t>
  </si>
  <si>
    <t>所定价格涵盖手术计划、术区准备、消毒、切开、摘除、止血、缝合等步骤所需人力资源和基本物质资源消耗。</t>
  </si>
  <si>
    <t>016200000420000T</t>
  </si>
  <si>
    <t>颊脂肪垫整形费</t>
  </si>
  <si>
    <t>通过整形手术方式改善患者颊部体积形态，满足患者需求。</t>
  </si>
  <si>
    <t>016200000430000T</t>
  </si>
  <si>
    <t>颅颌面骨延长器植入费</t>
  </si>
  <si>
    <t>通过整形手术方式植入颅颌面骨延长器，改善面部不对称。</t>
  </si>
  <si>
    <t>所定价格涵盖手术计划、术区准备、消毒、切开、植入、缝合、处理用物等步骤所需的人力资源和基本物资消耗。</t>
  </si>
  <si>
    <t>016200000430100T</t>
  </si>
  <si>
    <t>颅颌面骨延长器植入费-颅颌面骨延长器取出（扩展）</t>
  </si>
  <si>
    <t>016200000440000T</t>
  </si>
  <si>
    <t>颧骨轮廓整形费</t>
  </si>
  <si>
    <t>通过整形手术方式改善颧骨轮廓形态，满足患者需求。</t>
  </si>
  <si>
    <t>所定价格涵盖手术计划、术区准备、消毒、切开、修整、缝合、止血、处理用物等步骤所需的人力资源和基本物资消耗。</t>
  </si>
  <si>
    <t>016200000440001T</t>
  </si>
  <si>
    <t>颧骨轮廓整形费-再次手术
（加收）</t>
  </si>
  <si>
    <t>016200000440100T</t>
  </si>
  <si>
    <t>颧骨轮廓整形费-颧弓轮廓整形（扩展）</t>
  </si>
  <si>
    <t>016200000441100T</t>
  </si>
  <si>
    <t>颧骨轮廓整形费-上颌轮廓整形（扩展）</t>
  </si>
  <si>
    <t>016200000450000T</t>
  </si>
  <si>
    <t>面突截骨整形费</t>
  </si>
  <si>
    <t>通过整形手术方式修正患者咬合关系并改善外观形态，满足患者需求。</t>
  </si>
  <si>
    <t>所定价格涵盖手术计划、术区准备、消毒、切开、修整、缝合、处理用物等步骤所需的人力资源和基本物资消耗。</t>
  </si>
  <si>
    <t>本项目中的“部位”指左侧上颌骨、右侧上颌骨、左侧下颌骨、右侧下颌骨，不同部位可分别计费。</t>
  </si>
  <si>
    <t>016200000450001T</t>
  </si>
  <si>
    <t>面突截骨整形费-根尖下截骨
（加收）</t>
  </si>
  <si>
    <t>016200000460000T</t>
  </si>
  <si>
    <t>颅颌面畸形修复费（常规）</t>
  </si>
  <si>
    <t>通过整形手术方式整复畸形颅颌面，改善外观形态，满足患者需求。</t>
  </si>
  <si>
    <t>016200000460001T</t>
  </si>
  <si>
    <t>颅颌面畸形修复费（常规）-自体骨移植（加收）</t>
  </si>
  <si>
    <t>016200000470000T</t>
  </si>
  <si>
    <t>颅颌面畸形修复费（复杂）</t>
  </si>
  <si>
    <t>通过整形手术方式整复复杂颅颌面畸形，改善外观形态，满足患者需求。</t>
  </si>
  <si>
    <t>本项目中的“复杂”指涉及颅内、眶内侧壁等部位的颅颌面畸形。</t>
  </si>
  <si>
    <t>016200000470001T</t>
  </si>
  <si>
    <t>颅颌面畸形修复费（复杂）-自体骨移植（加收）</t>
  </si>
  <si>
    <t>016200000480000T</t>
  </si>
  <si>
    <t>颌面骨骨折修复成形费</t>
  </si>
  <si>
    <t>通过整形手术方式改善患者颌面骨折后的异常形态，满足患者需求。</t>
  </si>
  <si>
    <t>所定价格涵盖手术计划、术区准备、消毒、切开、修复、缝合、处理用物以及必要时置入内固定材料等步骤所需的人力资源和基本物资消耗。</t>
  </si>
  <si>
    <t>本项目中的“颌面骨”包括：上颌骨。下颌骨、颧骨、颧弓骨、鼻骨、眶骨。</t>
  </si>
  <si>
    <t>016200000480001T</t>
  </si>
  <si>
    <t>颌面骨骨折修复成形费-自体骨移植（加收）</t>
  </si>
  <si>
    <t>016200000490000T</t>
  </si>
  <si>
    <t>颌面部内固定物取出费</t>
  </si>
  <si>
    <t>通过整形手术方式取出颅颌面内固定物，满足患者需求。</t>
  </si>
  <si>
    <t>所定价格涵盖手术计划、术区准备、消毒、切开、取出、缝合、处理用物等步骤所需的人力资源和基本物资消耗。</t>
  </si>
  <si>
    <t>套</t>
  </si>
  <si>
    <t>016200000500000T</t>
  </si>
  <si>
    <t>脂肪移植费</t>
  </si>
  <si>
    <t>通过各种方式移植脂肪及其衍生物，改善患者外观形态或功能。</t>
  </si>
  <si>
    <t>所定价格涵盖手术计划、术区准备、消毒、切开、脂肪处理、脂肪移植、缝合等步骤所需人力资源和基本物质资源消耗。</t>
  </si>
  <si>
    <t>头面颈部以2×2平方厘米为基础计价，躯干四肢以3×3平方厘米为基础计价。</t>
  </si>
  <si>
    <t>016200000500001T</t>
  </si>
  <si>
    <t>脂肪移植费-再次手术（加收）</t>
  </si>
  <si>
    <t>016200000510000T</t>
  </si>
  <si>
    <t>颈部整形费</t>
  </si>
  <si>
    <t>通过整形手术方式改善患者颈部外观，满足患者需求。</t>
  </si>
  <si>
    <t>016200000510001T</t>
  </si>
  <si>
    <t>颈部整形费-再次手术（加收）</t>
  </si>
  <si>
    <t>016200000510011T</t>
  </si>
  <si>
    <t>颈部整形费-胸锁乳突肌上移
（加收）</t>
  </si>
  <si>
    <t>016200000520000T</t>
  </si>
  <si>
    <t>喉结整形费</t>
  </si>
  <si>
    <t>通过整形手术方式改善喉结整体外观，满足患者需求。</t>
  </si>
  <si>
    <t>所定价格涵盖手术计划、术区准备、消毒、切开、修整、止血、缝合等步骤所需人力资源和基本物质资源消耗。</t>
  </si>
  <si>
    <t>016200000520001T</t>
  </si>
  <si>
    <t>喉结整形费-磨削（加收）</t>
  </si>
  <si>
    <t>016200000530000T</t>
  </si>
  <si>
    <t>腋臭切除费</t>
  </si>
  <si>
    <t>通过手术切除腋臭，改善患者腋臭情况，满足患者需求。</t>
  </si>
  <si>
    <t>所定价格涵盖手术计划、术区准备、消毒、切开、切除、缝合等步骤所需的人力资源及基本物质资源消耗。</t>
  </si>
  <si>
    <t>016200000530001T</t>
  </si>
  <si>
    <t>腋臭切除费-再次手术（加收）</t>
  </si>
  <si>
    <t>016200000530011T</t>
  </si>
  <si>
    <t>腋臭切除费-保留皮片大汗腺
（加收）</t>
  </si>
  <si>
    <t>016200000540000T</t>
  </si>
  <si>
    <t>上臂整形费</t>
  </si>
  <si>
    <t>通过整形手术方式改善患者上臂松弛，改善外观形态，满足患者需求。</t>
  </si>
  <si>
    <t>所定价格涵盖手术计划、术区准备、消毒、切开、修整、缝合等步骤所需人力资源和基本物质资源消耗。</t>
  </si>
  <si>
    <t>016200000540001T</t>
  </si>
  <si>
    <t>上臂整形费-联合腋窝松弛
（加收）</t>
  </si>
  <si>
    <t>016200000540011T</t>
  </si>
  <si>
    <t>上臂整形费-联合侧胸壁松弛
（加收）</t>
  </si>
  <si>
    <t>016200000550000T</t>
  </si>
  <si>
    <t>腹壁整形费</t>
  </si>
  <si>
    <t>通过各种方式改善患者腹壁松弛，矫正患者腹部、脐部外观形态，满足患者需求。</t>
  </si>
  <si>
    <t>所定价格涵盖手术计划、术区准备、消毒、切开、切除、缝合、必要时放置补片及引流等步骤所需人力资源和基本物质资源消耗。</t>
  </si>
  <si>
    <t>大范围腹壁整形指：整形范围超过腋中线或覆盖躯干环周。</t>
  </si>
  <si>
    <t>016200000550001T</t>
  </si>
  <si>
    <t>腹壁整形费-腹壁肌筋膜系统折叠（加收）</t>
  </si>
  <si>
    <t>016200000550011T</t>
  </si>
  <si>
    <t>腹壁整形费-大范围腹壁整形
（加收）</t>
  </si>
  <si>
    <t>016200000560000T</t>
  </si>
  <si>
    <t>大腿整形费</t>
  </si>
  <si>
    <t>通过整形手术方式改善患者大腿松弛，改善大腿外观形态。</t>
  </si>
  <si>
    <t>016200000560001T</t>
  </si>
  <si>
    <t>大腿整形费-联合臀部松弛
（加收）</t>
  </si>
  <si>
    <t>016200000570000T</t>
  </si>
  <si>
    <t>脐成形费</t>
  </si>
  <si>
    <t>通过整形手术方式改善患者脐部外观或再造脐部，满足患者需求。</t>
  </si>
  <si>
    <t>所定价格涵盖手术计划、术区准备、消毒、切开、皮瓣分离、切除、缝合以及必要时取皮、放置补片及引流等步骤所需人力资源和基本物质资源消耗。</t>
  </si>
  <si>
    <t>016200000580000T</t>
  </si>
  <si>
    <t>副乳切除费</t>
  </si>
  <si>
    <t>通过整形方式切除副乳，满足患者需求。</t>
  </si>
  <si>
    <t>所定价格涵盖手术计划、术区准备、消毒、切开、切除腺体、修整外形、缝合等步骤所需的人力资源和基本物质资源消耗。</t>
  </si>
  <si>
    <t>微创切口指切口＜2厘米。</t>
  </si>
  <si>
    <t>016200000580001T</t>
  </si>
  <si>
    <t>副乳切除费-微创手术（加收）</t>
  </si>
  <si>
    <t>016200000590000T</t>
  </si>
  <si>
    <t>隆乳术后继发畸形修整费</t>
  </si>
  <si>
    <t>通过整形手术方式改善隆乳术后继发畸形的外观，满足患者需求。</t>
  </si>
  <si>
    <t>所定价格涵盖手术计划、术区准备、消毒、切开、畸形修整、假体重新置入，缝合等步骤所需的人力资源和基本物质资源消耗。</t>
  </si>
  <si>
    <t>016200000590001T</t>
  </si>
  <si>
    <t>隆乳术后继发畸形修整费-软组织加强（加收）</t>
  </si>
  <si>
    <t>016200000600000T</t>
  </si>
  <si>
    <t>巨乳整形费</t>
  </si>
  <si>
    <t>通过整形方式治疗巨乳，满足患者需求。</t>
  </si>
  <si>
    <t>所定价格涵盖手术计划、术区准备、消毒、切开、切除组织、评估血供、乳房塑形、缝合等步骤所需的人力资源和基本物质资源消耗。</t>
  </si>
  <si>
    <t>中度及重度指：切除量≥200g。</t>
  </si>
  <si>
    <t>016200000600001T</t>
  </si>
  <si>
    <t>巨乳整形费-再次手术（加收）</t>
  </si>
  <si>
    <t>016200000600011T</t>
  </si>
  <si>
    <t>巨乳整形费-中度及重度
（加收）</t>
  </si>
  <si>
    <t>016200000610000T</t>
  </si>
  <si>
    <t>乳房上提整形费</t>
  </si>
  <si>
    <t>通过整形手术方式治疗乳房下垂，满足患者需求。</t>
  </si>
  <si>
    <t>所定价格涵盖手术计划、术区准备、消毒、切开、切除皮肤、评估血供、乳房塑形、缝合等步骤所需的人力资源和基本物质资源消耗。</t>
  </si>
  <si>
    <t>中度及重度指：乳头低于乳房下皱襞及以下。</t>
  </si>
  <si>
    <t>016200000610001T</t>
  </si>
  <si>
    <t>乳房上提整形费-再次手术
（加收）</t>
  </si>
  <si>
    <t>016200000610011T</t>
  </si>
  <si>
    <t>乳房上提整形费-中度及重度
（加收）</t>
  </si>
  <si>
    <t>016200000620000T</t>
  </si>
  <si>
    <t>乳晕整形费</t>
  </si>
  <si>
    <t>通过整形手术方式改善乳晕外形，满足患者需求。</t>
  </si>
  <si>
    <t>所定价格涵盖手术计划、术区准备、消毒、乳头塑形、缝合等步骤所需的人力资源和基本物质资源消耗。</t>
  </si>
  <si>
    <t>中度及重度指：乳晕最大径≥4厘米。</t>
  </si>
  <si>
    <t>016200000620001T</t>
  </si>
  <si>
    <t>乳晕整形费-中度及重度（加收）</t>
  </si>
  <si>
    <t>016200000630000T</t>
  </si>
  <si>
    <t>乳头整形费</t>
  </si>
  <si>
    <t>通过整形手术方式改善乳头外形，满足患者需求。</t>
  </si>
  <si>
    <t>所定价格涵盖手术计划、术区准备、消毒、乳头再造或乳头塑形等步骤所需的人力资源和基本物质资源消耗。</t>
  </si>
  <si>
    <t>016200000640000T</t>
  </si>
  <si>
    <t>乳房下皱襞成形费</t>
  </si>
  <si>
    <t>通过整形手术方式改善乳房下皱襞形态及位置，满足患者需求。</t>
  </si>
  <si>
    <t>所定价格涵盖手术计划、术区准备、消毒、切开、乳房下皱襞塑性、缝合等步骤所需的人力资源和基本物质资源消耗。</t>
  </si>
  <si>
    <t>016200000650000T</t>
  </si>
  <si>
    <t>男性乳腺肥大切除整形费</t>
  </si>
  <si>
    <t>通过整形手术方式切除男性肥大乳腺，满足患者需求。</t>
  </si>
  <si>
    <t>1.微创切口指切口＜2厘米。
2.中度及重度指根据Simon分级中度及以上的情况。</t>
  </si>
  <si>
    <t>016200000650001T</t>
  </si>
  <si>
    <t>男性乳腺肥大切除整形费-微创手术（加收）</t>
  </si>
  <si>
    <t>016200000650011T</t>
  </si>
  <si>
    <t>男性乳腺肥大切除整形费-中度及重度（加收）</t>
  </si>
  <si>
    <t>016200000660000T</t>
  </si>
  <si>
    <t>隆乳费（假体置入）</t>
  </si>
  <si>
    <t>通过置入乳房假体增大乳房，满足患者需求。</t>
  </si>
  <si>
    <t>所定价格涵盖手术计划、术区准备、消毒、切开、腔隙剥离、假体置入、缝合等步骤所需的人力资源和基本物质资源消耗。</t>
  </si>
  <si>
    <t>016200000660001T</t>
  </si>
  <si>
    <t>隆乳费（假体置入）-软组织加强（加收）</t>
  </si>
  <si>
    <t>016200000660011T</t>
  </si>
  <si>
    <t>隆乳费（假体置入）-双平面层次（加收）</t>
  </si>
  <si>
    <t>016200000660021T</t>
  </si>
  <si>
    <t>隆乳费（假体置入）-再次手术（加收）</t>
  </si>
  <si>
    <t>016200000670000T</t>
  </si>
  <si>
    <t>隆乳费（脂肪注射）</t>
  </si>
  <si>
    <t>通过注射脂肪及其衍生物改善乳房外形，满足患者需求。</t>
  </si>
  <si>
    <t>所定价格涵盖手术计划、术区准备、消毒、脂肪纯化、切开、注射、缝合等步骤所需的人力资源和基本物质资源消耗。</t>
  </si>
  <si>
    <t>016200000670001T</t>
  </si>
  <si>
    <t>隆乳费（脂肪注射）-挛缩松解（加收）</t>
  </si>
  <si>
    <t>016200000670100T</t>
  </si>
  <si>
    <t>隆乳费（脂肪注射）-自体脂肪注射隆臀（扩展）</t>
  </si>
  <si>
    <t>016200000680000T</t>
  </si>
  <si>
    <t>乳房再造费（假体置入）</t>
  </si>
  <si>
    <t>通过置入人工假体再造乳房，满足患者需求。</t>
  </si>
  <si>
    <t>所定价格涵盖手术计划、术区准备、消毒、切开、假体置入、缝合等步骤所需的人力资源和基本物质资源消耗。</t>
  </si>
  <si>
    <t>本项目中的“微创手术”指切口≤5厘米。</t>
  </si>
  <si>
    <t>016200000680001T</t>
  </si>
  <si>
    <t>乳房再造费（假体置入）-微创手术（加收）</t>
  </si>
  <si>
    <t>016200000680011T</t>
  </si>
  <si>
    <t>乳房再造费（假体置入）-软组织加强（加收）</t>
  </si>
  <si>
    <t>016200000680021T</t>
  </si>
  <si>
    <t>乳房再造费（假体置入）-纤维包膜切除（加收）</t>
  </si>
  <si>
    <t>016200000680100T</t>
  </si>
  <si>
    <t>乳房再造费（假体置入）-乳房扩张器置入乳房再造（扩展）</t>
  </si>
  <si>
    <t>016200000690000T</t>
  </si>
  <si>
    <t>乳房再造费（脂肪注射）</t>
  </si>
  <si>
    <t>通过注射脂肪及其衍生物再造乳房，满足患者需求。</t>
  </si>
  <si>
    <t>所定价格涵盖手术计划、术区准备、消毒、脂肪纯化、切开、脂肪注射、缝合等步骤所需的人力资源和基本物质资源消耗。</t>
  </si>
  <si>
    <t>016200000700000T</t>
  </si>
  <si>
    <t>自体组织皮瓣乳房再造费</t>
  </si>
  <si>
    <t>通过皮瓣移植方式再造乳房，满足患者需求。</t>
  </si>
  <si>
    <t>所定价格涵盖手术计划、术区准备、消毒、切取皮瓣、皮瓣转移、缝合切口等步骤所需的人力资源和基本物质资源消耗。</t>
  </si>
  <si>
    <t>016200000700001T</t>
  </si>
  <si>
    <t>自体组织皮瓣乳房再造费-多血管蒂（加收）</t>
  </si>
  <si>
    <t>016200000700011T</t>
  </si>
  <si>
    <t>自体组织皮瓣乳房再造费-腋窝或胸壁重建（加收）</t>
  </si>
  <si>
    <t>016200000700021T</t>
  </si>
  <si>
    <t>自体组织皮瓣乳房再造费-联合乳房假体植入（加收）</t>
  </si>
  <si>
    <t>016200000710000T</t>
  </si>
  <si>
    <t>阴蒂美容整形费</t>
  </si>
  <si>
    <t>通过美容整形方式改善阴蒂美观度，满足患者需求。</t>
  </si>
  <si>
    <t>016200000710001T</t>
  </si>
  <si>
    <t>阴蒂美容整形费-组织缺失
（加收）</t>
  </si>
  <si>
    <t>016200000720000T</t>
  </si>
  <si>
    <t>阴唇美容整形费</t>
  </si>
  <si>
    <t>通过美容整形方式改善外阴美观度，满足患者需求。</t>
  </si>
  <si>
    <t>本项目中的“复杂”指结构/组织缺失或合并阴蒂包皮增生的情况。</t>
  </si>
  <si>
    <t>016200000720001T</t>
  </si>
  <si>
    <t>阴唇美容整形费-复杂情况
（加收）</t>
  </si>
  <si>
    <t>016200000730000T</t>
  </si>
  <si>
    <t>处女膜整形费</t>
  </si>
  <si>
    <t>通过美容整形方式改善处女膜形态或外观，满足患者需求。</t>
  </si>
  <si>
    <t>所定价格涵盖手术计划、术区准备、消毒、修整、缝合等步骤所需人力资源和基本物质资源消耗。</t>
  </si>
  <si>
    <t>016200000730001T</t>
  </si>
  <si>
    <t>处女膜整形费-组织缺失（加收）</t>
  </si>
  <si>
    <t>016200000740000T</t>
  </si>
  <si>
    <t>阴道整形费</t>
  </si>
  <si>
    <t>通过美容整形方式改善阴道外观和功能，满足患者需求。</t>
  </si>
  <si>
    <t>016200000750000T</t>
  </si>
  <si>
    <t>阴道再造费</t>
  </si>
  <si>
    <t>通过美容整形方式再造阴道功能及外观，满足患者需求。</t>
  </si>
  <si>
    <t>所定价格涵盖手术计划、术区准备、消毒、切开、修整、缝合等步骤所需的人力资源和基本物质资源消耗。</t>
  </si>
  <si>
    <t>016200000760000T</t>
  </si>
  <si>
    <t>后连合整形费</t>
  </si>
  <si>
    <t>通过美容整形方式改善后连合的功能及整体美观度，满足患者需求。</t>
  </si>
  <si>
    <t>016200000760001T</t>
  </si>
  <si>
    <t>后连合整形费-组织缺失（加收）</t>
  </si>
  <si>
    <t>016200000770000T</t>
  </si>
  <si>
    <t>会阴体整形费</t>
  </si>
  <si>
    <t>通过美容整形方式改善会阴体的功能及整体美观度，满足患者需求。</t>
  </si>
  <si>
    <t>016200000770001T</t>
  </si>
  <si>
    <t>会阴体整形费-组织缺失（加收）</t>
  </si>
  <si>
    <t>016200000780000T</t>
  </si>
  <si>
    <t>材料置入整形费</t>
  </si>
  <si>
    <t>通过整形手术方式置入人工材料，改善患者外观，满足患者需求。</t>
  </si>
  <si>
    <t>016200000780100T</t>
  </si>
  <si>
    <t>材料置入整形费-人工材料取出（扩展）</t>
  </si>
  <si>
    <t>016200000790000T</t>
  </si>
  <si>
    <t>组织置入整形费</t>
  </si>
  <si>
    <t>通过整形手术方式置入自体/异体组织，改善患者外观，满足患者需求。</t>
  </si>
  <si>
    <t>016200000790100T</t>
  </si>
  <si>
    <t>组织置入整形费-自体/异体组织取出（扩展）</t>
  </si>
  <si>
    <t>016200000800000T</t>
  </si>
  <si>
    <t>注射材料取出费</t>
  </si>
  <si>
    <t>通过整形手术方式取出注射材料，改善患者外观，满足患者需求。</t>
  </si>
  <si>
    <t>所定价格涵盖手术计划、术区准备、消毒、切开、止血、注射材料取出、缝合等步骤所需人力资源和基本物质资源消耗。</t>
  </si>
  <si>
    <t>016200000800001T</t>
  </si>
  <si>
    <t>注射材料取出费-面颈部（加收）</t>
  </si>
  <si>
    <t>016200000810000T</t>
  </si>
  <si>
    <t>阴茎延长整形费</t>
  </si>
  <si>
    <t>通过整形手术方式延长阴茎，改善整体外观，满足患者需求。</t>
  </si>
  <si>
    <t>所定价格涵盖手术计划、术区准备、消毒、切开、修整、止血、缝合及必要时修复等步骤所需人力资源和基本物质资源消耗。</t>
  </si>
  <si>
    <t>016200000810001T</t>
  </si>
  <si>
    <t>阴茎延长整形费-浅深悬韧带切断（加收）</t>
  </si>
  <si>
    <t>016200000810011T</t>
  </si>
  <si>
    <t>阴茎延长整形费-自体组织覆盖（加收）</t>
  </si>
  <si>
    <t>016200000820000T</t>
  </si>
  <si>
    <t>阴茎增粗整形费</t>
  </si>
  <si>
    <t>通过整形手术方式增粗阴茎，改善整体外观，满足患者需求。</t>
  </si>
  <si>
    <t>016200000820001T</t>
  </si>
  <si>
    <t>阴茎增粗整形费-自体组织移植（加收）</t>
  </si>
  <si>
    <t>016200000820011T</t>
  </si>
  <si>
    <t>阴茎增粗整形费-人工材料填充（加收）</t>
  </si>
  <si>
    <t>016200000830000T</t>
  </si>
  <si>
    <t>阴茎再造费</t>
  </si>
  <si>
    <t>通过整形手术方式再造阴茎，满足患者需求。</t>
  </si>
  <si>
    <t>本项目中的“特殊组织整形”指：利用股薄肌组织、岛状皮瓣、阔筋膜进行整形。</t>
  </si>
  <si>
    <t>016200000830001T</t>
  </si>
  <si>
    <t>阴茎再造费-特殊组织整形（加收）</t>
  </si>
  <si>
    <t>016200000840000T</t>
  </si>
  <si>
    <t>包皮整形费</t>
  </si>
  <si>
    <t>通过整形手术方式改善不良包皮形态，满足患者需求。</t>
  </si>
  <si>
    <t>所定价格涵盖手术计划、术区准备、消毒、切开、修整、止血、缝合及必要时修复缺损、组织再造等步骤所需人力资源和基本物质资源消耗。</t>
  </si>
  <si>
    <t>016200000840100T</t>
  </si>
  <si>
    <t>包皮整形费-阴茎包皮系带延长（扩展）</t>
  </si>
  <si>
    <t>016200000850000T</t>
  </si>
  <si>
    <t>龟头整形费</t>
  </si>
  <si>
    <t>通过整形手术方式改善不良龟头形态，满足患者需求。</t>
  </si>
  <si>
    <t>016200000860000T</t>
  </si>
  <si>
    <t>阴囊再造费</t>
  </si>
  <si>
    <t>通过整形手术方式改善阴囊大小和整体外观，满足患者需求。</t>
  </si>
  <si>
    <t>016200000870000T</t>
  </si>
  <si>
    <t>睾丸再造（成形）费</t>
  </si>
  <si>
    <t>通过整形手术方式改善睾丸大小和整体外观，满足患者需求。</t>
  </si>
  <si>
    <t>016200000880000T</t>
  </si>
  <si>
    <t>阴茎阴囊位置矫正费</t>
  </si>
  <si>
    <t>通过整形手术方式改善阴茎阴囊间整体外观，满足患者需求。</t>
  </si>
  <si>
    <t>016200000890000T</t>
  </si>
  <si>
    <t>尿道整形费</t>
  </si>
  <si>
    <t>通过整形手术方式改善尿道形态，满足患者需求。</t>
  </si>
  <si>
    <t>011106000030000</t>
  </si>
  <si>
    <t>会诊费（院外）-省外专家</t>
  </si>
  <si>
    <t>诊察费</t>
  </si>
  <si>
    <t>学科·次</t>
  </si>
  <si>
    <t>会诊费（院外）-省外专家
（院士）</t>
  </si>
  <si>
    <t>会诊费（院外）-省外专家
（正主任医师）</t>
  </si>
  <si>
    <t>会诊费（院外）-省外专家
（副主任医师）</t>
  </si>
</sst>
</file>

<file path=xl/styles.xml><?xml version="1.0" encoding="utf-8"?>
<styleSheet xmlns="http://schemas.openxmlformats.org/spreadsheetml/2006/main">
  <numFmts count="5">
    <numFmt numFmtId="176" formatCode="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2">
    <font>
      <sz val="11"/>
      <color theme="1"/>
      <name val="等线"/>
      <charset val="134"/>
      <scheme val="minor"/>
    </font>
    <font>
      <sz val="16"/>
      <color theme="1"/>
      <name val="黑体"/>
      <charset val="134"/>
    </font>
    <font>
      <sz val="14"/>
      <color theme="1"/>
      <name val="黑体"/>
      <charset val="134"/>
    </font>
    <font>
      <sz val="18"/>
      <color theme="1"/>
      <name val="方正小标宋简体"/>
      <charset val="134"/>
    </font>
    <font>
      <sz val="14"/>
      <color theme="1"/>
      <name val="仿宋_GB2312"/>
      <charset val="134"/>
    </font>
    <font>
      <b/>
      <sz val="10"/>
      <color theme="1"/>
      <name val="仿宋"/>
      <charset val="134"/>
    </font>
    <font>
      <sz val="10"/>
      <name val="仿宋"/>
      <charset val="134"/>
    </font>
    <font>
      <sz val="12"/>
      <color theme="1"/>
      <name val="等线"/>
      <charset val="134"/>
      <scheme val="minor"/>
    </font>
    <font>
      <sz val="10"/>
      <color theme="1"/>
      <name val="等线"/>
      <charset val="134"/>
      <scheme val="minor"/>
    </font>
    <font>
      <b/>
      <sz val="10"/>
      <name val="仿宋"/>
      <charset val="134"/>
    </font>
    <font>
      <sz val="10"/>
      <color rgb="FF000000"/>
      <name val="仿宋"/>
      <charset val="134"/>
    </font>
    <font>
      <sz val="11"/>
      <color rgb="FFFA7D00"/>
      <name val="等线"/>
      <charset val="0"/>
      <scheme val="minor"/>
    </font>
    <font>
      <b/>
      <sz val="11"/>
      <color theme="3"/>
      <name val="等线"/>
      <charset val="134"/>
      <scheme val="minor"/>
    </font>
    <font>
      <sz val="11"/>
      <color theme="1"/>
      <name val="等线"/>
      <charset val="0"/>
      <scheme val="minor"/>
    </font>
    <font>
      <u/>
      <sz val="11"/>
      <color rgb="FF0000FF"/>
      <name val="等线"/>
      <charset val="0"/>
      <scheme val="minor"/>
    </font>
    <font>
      <sz val="11"/>
      <color rgb="FF9C0006"/>
      <name val="等线"/>
      <charset val="0"/>
      <scheme val="minor"/>
    </font>
    <font>
      <sz val="11"/>
      <color theme="0"/>
      <name val="等线"/>
      <charset val="0"/>
      <scheme val="minor"/>
    </font>
    <font>
      <b/>
      <sz val="13"/>
      <color theme="3"/>
      <name val="等线"/>
      <charset val="134"/>
      <scheme val="minor"/>
    </font>
    <font>
      <sz val="11"/>
      <color rgb="FFFF0000"/>
      <name val="等线"/>
      <charset val="0"/>
      <scheme val="minor"/>
    </font>
    <font>
      <b/>
      <sz val="18"/>
      <color theme="3"/>
      <name val="等线"/>
      <charset val="134"/>
      <scheme val="minor"/>
    </font>
    <font>
      <sz val="10"/>
      <name val="Arial"/>
      <charset val="0"/>
    </font>
    <font>
      <i/>
      <sz val="11"/>
      <color rgb="FF7F7F7F"/>
      <name val="等线"/>
      <charset val="0"/>
      <scheme val="minor"/>
    </font>
    <font>
      <b/>
      <sz val="15"/>
      <color theme="3"/>
      <name val="等线"/>
      <charset val="134"/>
      <scheme val="minor"/>
    </font>
    <font>
      <b/>
      <sz val="11"/>
      <color rgb="FF3F3F3F"/>
      <name val="等线"/>
      <charset val="0"/>
      <scheme val="minor"/>
    </font>
    <font>
      <b/>
      <sz val="11"/>
      <color rgb="FFFFFFFF"/>
      <name val="等线"/>
      <charset val="0"/>
      <scheme val="minor"/>
    </font>
    <font>
      <sz val="11"/>
      <color rgb="FF3F3F76"/>
      <name val="等线"/>
      <charset val="0"/>
      <scheme val="minor"/>
    </font>
    <font>
      <sz val="11"/>
      <color rgb="FF9C6500"/>
      <name val="等线"/>
      <charset val="0"/>
      <scheme val="minor"/>
    </font>
    <font>
      <b/>
      <sz val="11"/>
      <color theme="1"/>
      <name val="等线"/>
      <charset val="0"/>
      <scheme val="minor"/>
    </font>
    <font>
      <b/>
      <sz val="11"/>
      <color rgb="FFFA7D00"/>
      <name val="等线"/>
      <charset val="0"/>
      <scheme val="minor"/>
    </font>
    <font>
      <sz val="12"/>
      <name val="宋体"/>
      <charset val="134"/>
    </font>
    <font>
      <u/>
      <sz val="11"/>
      <color rgb="FF800080"/>
      <name val="等线"/>
      <charset val="0"/>
      <scheme val="minor"/>
    </font>
    <font>
      <sz val="11"/>
      <color rgb="FF006100"/>
      <name val="等线"/>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theme="8"/>
        <bgColor indexed="64"/>
      </patternFill>
    </fill>
    <fill>
      <patternFill patternType="solid">
        <fgColor rgb="FFFFFFCC"/>
        <bgColor indexed="64"/>
      </patternFill>
    </fill>
    <fill>
      <patternFill patternType="solid">
        <fgColor theme="9"/>
        <bgColor indexed="64"/>
      </patternFill>
    </fill>
    <fill>
      <patternFill patternType="solid">
        <fgColor rgb="FFF2F2F2"/>
        <bgColor indexed="64"/>
      </patternFill>
    </fill>
    <fill>
      <patternFill patternType="solid">
        <fgColor theme="7" tint="0.599993896298105"/>
        <bgColor indexed="64"/>
      </patternFill>
    </fill>
    <fill>
      <patternFill patternType="solid">
        <fgColor rgb="FFA5A5A5"/>
        <bgColor indexed="64"/>
      </patternFill>
    </fill>
    <fill>
      <patternFill patternType="solid">
        <fgColor theme="4" tint="0.799981688894314"/>
        <bgColor indexed="64"/>
      </patternFill>
    </fill>
    <fill>
      <patternFill patternType="solid">
        <fgColor rgb="FFFFCC99"/>
        <bgColor indexed="64"/>
      </patternFill>
    </fill>
    <fill>
      <patternFill patternType="solid">
        <fgColor theme="5"/>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FFEB9C"/>
        <bgColor indexed="64"/>
      </patternFill>
    </fill>
    <fill>
      <patternFill patternType="solid">
        <fgColor theme="8" tint="0.399975585192419"/>
        <bgColor indexed="64"/>
      </patternFill>
    </fill>
    <fill>
      <patternFill patternType="solid">
        <fgColor theme="4"/>
        <bgColor indexed="64"/>
      </patternFill>
    </fill>
    <fill>
      <patternFill patternType="solid">
        <fgColor theme="5" tint="0.799981688894314"/>
        <bgColor indexed="64"/>
      </patternFill>
    </fill>
    <fill>
      <patternFill patternType="solid">
        <fgColor theme="6"/>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C6EFCE"/>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52">
    <xf numFmtId="0" fontId="0" fillId="0" borderId="0"/>
    <xf numFmtId="0" fontId="0" fillId="0" borderId="0">
      <alignment vertical="center"/>
    </xf>
    <xf numFmtId="0" fontId="29" fillId="0" borderId="0">
      <alignment vertical="center"/>
    </xf>
    <xf numFmtId="0" fontId="16" fillId="31" borderId="0" applyNumberFormat="0" applyBorder="0" applyAlignment="0" applyProtection="0">
      <alignment vertical="center"/>
    </xf>
    <xf numFmtId="0" fontId="13" fillId="29" borderId="0" applyNumberFormat="0" applyBorder="0" applyAlignment="0" applyProtection="0">
      <alignment vertical="center"/>
    </xf>
    <xf numFmtId="0" fontId="16" fillId="27" borderId="0" applyNumberFormat="0" applyBorder="0" applyAlignment="0" applyProtection="0">
      <alignment vertical="center"/>
    </xf>
    <xf numFmtId="0" fontId="25" fillId="12" borderId="11" applyNumberFormat="0" applyAlignment="0" applyProtection="0">
      <alignment vertical="center"/>
    </xf>
    <xf numFmtId="0" fontId="13" fillId="24" borderId="0" applyNumberFormat="0" applyBorder="0" applyAlignment="0" applyProtection="0">
      <alignment vertical="center"/>
    </xf>
    <xf numFmtId="0" fontId="13" fillId="23" borderId="0" applyNumberFormat="0" applyBorder="0" applyAlignment="0" applyProtection="0">
      <alignment vertical="center"/>
    </xf>
    <xf numFmtId="44" fontId="0" fillId="0" borderId="0" applyFont="0" applyFill="0" applyBorder="0" applyAlignment="0" applyProtection="0">
      <alignment vertical="center"/>
    </xf>
    <xf numFmtId="0" fontId="16" fillId="21" borderId="0" applyNumberFormat="0" applyBorder="0" applyAlignment="0" applyProtection="0">
      <alignment vertical="center"/>
    </xf>
    <xf numFmtId="9" fontId="0" fillId="0" borderId="0" applyFont="0" applyFill="0" applyBorder="0" applyAlignment="0" applyProtection="0">
      <alignment vertical="center"/>
    </xf>
    <xf numFmtId="0" fontId="16" fillId="16"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22" borderId="0" applyNumberFormat="0" applyBorder="0" applyAlignment="0" applyProtection="0">
      <alignment vertical="center"/>
    </xf>
    <xf numFmtId="0" fontId="28" fillId="8" borderId="11" applyNumberFormat="0" applyAlignment="0" applyProtection="0">
      <alignment vertical="center"/>
    </xf>
    <xf numFmtId="0" fontId="16" fillId="19" borderId="0" applyNumberFormat="0" applyBorder="0" applyAlignment="0" applyProtection="0">
      <alignment vertical="center"/>
    </xf>
    <xf numFmtId="0" fontId="26" fillId="17" borderId="0" applyNumberFormat="0" applyBorder="0" applyAlignment="0" applyProtection="0">
      <alignment vertical="center"/>
    </xf>
    <xf numFmtId="0" fontId="13" fillId="28" borderId="0" applyNumberFormat="0" applyBorder="0" applyAlignment="0" applyProtection="0">
      <alignment vertical="center"/>
    </xf>
    <xf numFmtId="0" fontId="31" fillId="32" borderId="0" applyNumberFormat="0" applyBorder="0" applyAlignment="0" applyProtection="0">
      <alignment vertical="center"/>
    </xf>
    <xf numFmtId="0" fontId="13" fillId="11" borderId="0" applyNumberFormat="0" applyBorder="0" applyAlignment="0" applyProtection="0">
      <alignment vertical="center"/>
    </xf>
    <xf numFmtId="0" fontId="27" fillId="0" borderId="12" applyNumberFormat="0" applyFill="0" applyAlignment="0" applyProtection="0">
      <alignment vertical="center"/>
    </xf>
    <xf numFmtId="0" fontId="15" fillId="4" borderId="0" applyNumberFormat="0" applyBorder="0" applyAlignment="0" applyProtection="0">
      <alignment vertical="center"/>
    </xf>
    <xf numFmtId="0" fontId="24" fillId="10" borderId="10" applyNumberFormat="0" applyAlignment="0" applyProtection="0">
      <alignment vertical="center"/>
    </xf>
    <xf numFmtId="0" fontId="23" fillId="8" borderId="9" applyNumberFormat="0" applyAlignment="0" applyProtection="0">
      <alignment vertical="center"/>
    </xf>
    <xf numFmtId="0" fontId="22" fillId="0" borderId="8" applyNumberFormat="0" applyFill="0" applyAlignment="0" applyProtection="0">
      <alignment vertical="center"/>
    </xf>
    <xf numFmtId="0" fontId="21" fillId="0" borderId="0" applyNumberFormat="0" applyFill="0" applyBorder="0" applyAlignment="0" applyProtection="0">
      <alignment vertical="center"/>
    </xf>
    <xf numFmtId="0" fontId="13" fillId="20" borderId="0" applyNumberFormat="0" applyBorder="0" applyAlignment="0" applyProtection="0">
      <alignment vertical="center"/>
    </xf>
    <xf numFmtId="0" fontId="12" fillId="0" borderId="0" applyNumberFormat="0" applyFill="0" applyBorder="0" applyAlignment="0" applyProtection="0">
      <alignment vertical="center"/>
    </xf>
    <xf numFmtId="0" fontId="20" fillId="0" borderId="0"/>
    <xf numFmtId="42" fontId="0" fillId="0" borderId="0" applyFont="0" applyFill="0" applyBorder="0" applyAlignment="0" applyProtection="0">
      <alignment vertical="center"/>
    </xf>
    <xf numFmtId="0" fontId="13" fillId="9" borderId="0" applyNumberFormat="0" applyBorder="0" applyAlignment="0" applyProtection="0">
      <alignment vertical="center"/>
    </xf>
    <xf numFmtId="43"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3" fillId="26" borderId="0" applyNumberFormat="0" applyBorder="0" applyAlignment="0" applyProtection="0">
      <alignment vertical="center"/>
    </xf>
    <xf numFmtId="0" fontId="18" fillId="0" borderId="0" applyNumberFormat="0" applyFill="0" applyBorder="0" applyAlignment="0" applyProtection="0">
      <alignment vertical="center"/>
    </xf>
    <xf numFmtId="0" fontId="16" fillId="25" borderId="0" applyNumberFormat="0" applyBorder="0" applyAlignment="0" applyProtection="0">
      <alignment vertical="center"/>
    </xf>
    <xf numFmtId="0" fontId="0" fillId="6" borderId="7" applyNumberFormat="0" applyFont="0" applyAlignment="0" applyProtection="0">
      <alignment vertical="center"/>
    </xf>
    <xf numFmtId="0" fontId="13" fillId="3" borderId="0" applyNumberFormat="0" applyBorder="0" applyAlignment="0" applyProtection="0">
      <alignment vertical="center"/>
    </xf>
    <xf numFmtId="0" fontId="16" fillId="5" borderId="0" applyNumberFormat="0" applyBorder="0" applyAlignment="0" applyProtection="0">
      <alignment vertical="center"/>
    </xf>
    <xf numFmtId="0" fontId="13" fillId="30" borderId="0" applyNumberFormat="0" applyBorder="0" applyAlignment="0" applyProtection="0">
      <alignment vertical="center"/>
    </xf>
    <xf numFmtId="0" fontId="14" fillId="0" borderId="0" applyNumberFormat="0" applyFill="0" applyBorder="0" applyAlignment="0" applyProtection="0">
      <alignment vertical="center"/>
    </xf>
    <xf numFmtId="41" fontId="0" fillId="0" borderId="0" applyFont="0" applyFill="0" applyBorder="0" applyAlignment="0" applyProtection="0">
      <alignment vertical="center"/>
    </xf>
    <xf numFmtId="0" fontId="17" fillId="0" borderId="8" applyNumberFormat="0" applyFill="0" applyAlignment="0" applyProtection="0">
      <alignment vertical="center"/>
    </xf>
    <xf numFmtId="0" fontId="13" fillId="2" borderId="0" applyNumberFormat="0" applyBorder="0" applyAlignment="0" applyProtection="0">
      <alignment vertical="center"/>
    </xf>
    <xf numFmtId="0" fontId="12" fillId="0" borderId="6" applyNumberFormat="0" applyFill="0" applyAlignment="0" applyProtection="0">
      <alignment vertical="center"/>
    </xf>
    <xf numFmtId="0" fontId="16" fillId="7" borderId="0" applyNumberFormat="0" applyBorder="0" applyAlignment="0" applyProtection="0">
      <alignment vertical="center"/>
    </xf>
    <xf numFmtId="0" fontId="13" fillId="15" borderId="0" applyNumberFormat="0" applyBorder="0" applyAlignment="0" applyProtection="0">
      <alignment vertical="center"/>
    </xf>
    <xf numFmtId="0" fontId="11" fillId="0" borderId="5" applyNumberFormat="0" applyFill="0" applyAlignment="0" applyProtection="0">
      <alignment vertical="center"/>
    </xf>
  </cellStyleXfs>
  <cellXfs count="31">
    <xf numFmtId="0" fontId="0" fillId="0" borderId="0" xfId="0"/>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6" fillId="0" borderId="1" xfId="0" applyFont="1" applyFill="1" applyBorder="1" applyAlignment="1">
      <alignment horizontal="left" vertical="center"/>
    </xf>
    <xf numFmtId="0" fontId="8" fillId="0" borderId="0" xfId="0" applyFont="1" applyFill="1" applyBorder="1" applyAlignment="1">
      <alignment horizontal="right" vertical="center"/>
    </xf>
    <xf numFmtId="0" fontId="9" fillId="0" borderId="1" xfId="31"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10" fillId="0" borderId="1" xfId="0" applyFont="1" applyFill="1" applyBorder="1" applyAlignment="1">
      <alignment horizontal="left" vertical="center" wrapText="1"/>
    </xf>
    <xf numFmtId="176" fontId="6" fillId="0" borderId="1" xfId="0" applyNumberFormat="1" applyFont="1" applyFill="1" applyBorder="1" applyAlignment="1">
      <alignment horizontal="left"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center" vertical="center"/>
    </xf>
    <xf numFmtId="0" fontId="6" fillId="0" borderId="4"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4" xfId="0" applyFont="1" applyFill="1" applyBorder="1" applyAlignment="1">
      <alignment vertical="center" wrapText="1"/>
    </xf>
    <xf numFmtId="0" fontId="6" fillId="0" borderId="4" xfId="0" applyFont="1" applyFill="1" applyBorder="1" applyAlignment="1">
      <alignment horizontal="center" vertical="center" wrapText="1"/>
    </xf>
  </cellXfs>
  <cellStyles count="52">
    <cellStyle name="常规" xfId="0" builtinId="0"/>
    <cellStyle name="常规 2" xfId="1"/>
    <cellStyle name="常规_Sheet1" xfId="2"/>
    <cellStyle name="60% - 强调文字颜色 6" xfId="3" builtinId="52"/>
    <cellStyle name="20% - 强调文字颜色 4" xfId="4" builtinId="42"/>
    <cellStyle name="强调文字颜色 4" xfId="5" builtinId="41"/>
    <cellStyle name="输入" xfId="6" builtinId="20"/>
    <cellStyle name="40% - 强调文字颜色 3" xfId="7" builtinId="39"/>
    <cellStyle name="20% - 强调文字颜色 3" xfId="8" builtinId="38"/>
    <cellStyle name="货币" xfId="9" builtinId="4"/>
    <cellStyle name="强调文字颜色 3" xfId="10" builtinId="37"/>
    <cellStyle name="百分比" xfId="11" builtinId="5"/>
    <cellStyle name="60% - 强调文字颜色 2" xfId="12" builtinId="36"/>
    <cellStyle name="60% - 强调文字颜色 5" xfId="13" builtinId="48"/>
    <cellStyle name="强调文字颜色 2" xfId="14" builtinId="33"/>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好" xfId="21" builtinId="26"/>
    <cellStyle name="20% - 强调文字颜色 1" xfId="22" builtinId="30"/>
    <cellStyle name="汇总" xfId="23" builtinId="25"/>
    <cellStyle name="差" xfId="24" builtinId="27"/>
    <cellStyle name="检查单元格" xfId="25" builtinId="23"/>
    <cellStyle name="输出" xfId="26" builtinId="21"/>
    <cellStyle name="标题 1" xfId="27" builtinId="16"/>
    <cellStyle name="解释性文本" xfId="28" builtinId="53"/>
    <cellStyle name="20% - 强调文字颜色 2" xfId="29" builtinId="34"/>
    <cellStyle name="标题 4" xfId="30" builtinId="19"/>
    <cellStyle name="常规 10" xfId="31"/>
    <cellStyle name="货币[0]" xfId="32" builtinId="7"/>
    <cellStyle name="40% - 强调文字颜色 4" xfId="33" builtinId="43"/>
    <cellStyle name="千位分隔" xfId="34" builtinId="3"/>
    <cellStyle name="已访问的超链接" xfId="35" builtinId="9"/>
    <cellStyle name="标题" xfId="36" builtinId="15"/>
    <cellStyle name="40% - 强调文字颜色 2" xfId="37" builtinId="35"/>
    <cellStyle name="警告文本" xfId="38" builtinId="11"/>
    <cellStyle name="60% - 强调文字颜色 3" xfId="39" builtinId="40"/>
    <cellStyle name="注释" xfId="40" builtinId="10"/>
    <cellStyle name="20% - 强调文字颜色 6" xfId="41" builtinId="50"/>
    <cellStyle name="强调文字颜色 5" xfId="42" builtinId="45"/>
    <cellStyle name="40% - 强调文字颜色 6" xfId="43" builtinId="51"/>
    <cellStyle name="超链接" xfId="44" builtinId="8"/>
    <cellStyle name="千位分隔[0]" xfId="45" builtinId="6"/>
    <cellStyle name="标题 2" xfId="46" builtinId="17"/>
    <cellStyle name="40% - 强调文字颜色 5" xfId="47" builtinId="47"/>
    <cellStyle name="标题 3" xfId="48" builtinId="18"/>
    <cellStyle name="强调文字颜色 6" xfId="49" builtinId="49"/>
    <cellStyle name="40% - 强调文字颜色 1" xfId="50" builtinId="31"/>
    <cellStyle name="链接单元格" xfId="51" builtinId="24"/>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QHTF/&#26700;&#38754;/lfr/&#33258;&#20027;&#23450;&#20215;&#26377;&#20851;/A&#25918;&#24320;&#20215;&#26684;&#21450;&#29305;&#38656;&#25253;&#36865;&#65288;75+16&#65289;/1.&#21307;&#38498;&#25253;&#36865;&#26448;&#26009;/20260115_&#27849;&#24030;&#24066;&#30382;&#32932;&#30149;&#38450;&#27835;&#38498;/&#27849;&#21307;&#20445;&#20989;&#12308;2026&#12309;6%20&#21495;_&#27849;&#24030;&#24066;&#21307;&#30103;&#20445;&#38556;&#23616;&#20851;&#20110;&#27849;&#24030;&#24066;&#30382;&#32932;&#30149;&#38450;&#27835;&#38498;&#25253;&#36865;&#37096;&#20998;&#33258;&#20027;&#23450;&#20215;&#21307;&#30103;&#26381;&#21153;&#39033;&#30446;&#20215;&#26684;&#30340;&#22797;&#20989;/&#38468;&#20214;_&#27849;&#24030;&#24066;&#30382;&#32932;&#30149;&#38450;&#27835;&#38498;&#37096;&#20998;&#33258;&#20027;&#23450;&#20215;&#21307;&#30103;&#26381;&#21153;&#39033;&#30446;&#20215;&#26684;&#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3">
          <cell r="I3" t="str">
            <v>计价单位：元</v>
          </cell>
        </row>
        <row r="4">
          <cell r="B4" t="str">
            <v>项目代码</v>
          </cell>
          <cell r="C4" t="str">
            <v>项目名称</v>
          </cell>
          <cell r="D4" t="str">
            <v>归集口径</v>
          </cell>
          <cell r="E4" t="str">
            <v>服务产出</v>
          </cell>
          <cell r="F4" t="str">
            <v>价格构成</v>
          </cell>
          <cell r="G4" t="str">
            <v>计价
单位</v>
          </cell>
          <cell r="H4" t="str">
            <v>说明</v>
          </cell>
          <cell r="I4" t="str">
            <v>价格</v>
          </cell>
        </row>
        <row r="5">
          <cell r="B5" t="str">
            <v>016100000010000T</v>
          </cell>
          <cell r="C5" t="str">
            <v>美容治疗费（光/激光）</v>
          </cell>
          <cell r="D5" t="str">
            <v>治疗费</v>
          </cell>
          <cell r="E5" t="str">
            <v>使用光源照射，改善皮肤状态。</v>
          </cell>
          <cell r="F5" t="str">
            <v>所定价格涵盖皮肤清洁、仪器操作、观察患者反应等步骤所需的人力资源和基本物质资源消耗。</v>
          </cell>
          <cell r="G5" t="str">
            <v>光斑</v>
          </cell>
          <cell r="H5" t="str">
            <v>有条件的医疗机构可自行设立加/减收项、扩展项，并报属地医保部门备案。</v>
          </cell>
          <cell r="I5">
            <v>20</v>
          </cell>
        </row>
        <row r="6">
          <cell r="B6" t="str">
            <v>016100000020000T</v>
          </cell>
          <cell r="C6" t="str">
            <v>美容治疗费（射频）</v>
          </cell>
          <cell r="D6" t="str">
            <v>治疗费</v>
          </cell>
          <cell r="E6" t="str">
            <v>通过射频技术，改善皮肤状态。</v>
          </cell>
          <cell r="F6" t="str">
            <v>所定价格涵盖皮肤清洁、仪器操作、观察患者反应等步骤所需的人力资源和基本物质资源消耗。</v>
          </cell>
          <cell r="G6" t="str">
            <v>平方厘米</v>
          </cell>
          <cell r="H6" t="str">
            <v>有条件的医疗机构可自行设立加/减收项、扩展项，并报属地医保部门备案。</v>
          </cell>
          <cell r="I6">
            <v>30</v>
          </cell>
        </row>
        <row r="7">
          <cell r="B7" t="str">
            <v>016100000030000T</v>
          </cell>
          <cell r="C7" t="str">
            <v>美容治疗费（超声）</v>
          </cell>
          <cell r="D7" t="str">
            <v>治疗费</v>
          </cell>
          <cell r="E7" t="str">
            <v>通过超声技术，改善皮肤状态。</v>
          </cell>
          <cell r="F7" t="str">
            <v>所定价格涵盖皮肤清洁、仪器操作、观察患者反应等步骤所需的人力资源和基本物质资源消耗。</v>
          </cell>
          <cell r="G7" t="str">
            <v>平方厘米</v>
          </cell>
          <cell r="H7" t="str">
            <v>有条件的医疗机构可自行设立加/减收项、扩展项，并报属地医保部门备案。</v>
          </cell>
          <cell r="I7">
            <v>50</v>
          </cell>
        </row>
        <row r="8">
          <cell r="B8" t="str">
            <v>016100000040000T</v>
          </cell>
          <cell r="C8" t="str">
            <v>美容治疗费（等离子）</v>
          </cell>
          <cell r="D8" t="str">
            <v>治疗费</v>
          </cell>
          <cell r="E8" t="str">
            <v>通过等离子技术，改善皮肤状态。</v>
          </cell>
          <cell r="F8" t="str">
            <v>所定价格涵盖皮肤清洁、仪器操作、观察患者反应等步骤所需的人力资源和基本物质资源消耗。</v>
          </cell>
          <cell r="G8" t="str">
            <v>平方厘米</v>
          </cell>
          <cell r="H8" t="str">
            <v>有条件的医疗机构可自行设立加/减收项、扩展项，并报属地医保部门备案。</v>
          </cell>
          <cell r="I8">
            <v>30</v>
          </cell>
        </row>
        <row r="9">
          <cell r="B9" t="str">
            <v>016100000050000T</v>
          </cell>
          <cell r="C9" t="str">
            <v>美容治疗费（控温）</v>
          </cell>
          <cell r="D9" t="str">
            <v>治疗费</v>
          </cell>
          <cell r="E9" t="str">
            <v>通过温度调控，改善皮肤状态。</v>
          </cell>
          <cell r="F9" t="str">
            <v>所定价格涵盖皮肤清洁、仪器操作、观察患者反应等步骤所需的人力资源和基本物质资源消耗。</v>
          </cell>
          <cell r="G9" t="str">
            <v>平方厘米</v>
          </cell>
          <cell r="H9" t="str">
            <v>有条件的医疗机构可自行设立加/减收项、扩展项，并报属地医保部门备案。</v>
          </cell>
          <cell r="I9">
            <v>30</v>
          </cell>
        </row>
        <row r="10">
          <cell r="B10" t="str">
            <v>016100000060000T</v>
          </cell>
          <cell r="C10" t="str">
            <v>美容治疗费（微针）</v>
          </cell>
          <cell r="D10" t="str">
            <v>治疗费</v>
          </cell>
          <cell r="E10" t="str">
            <v>通过微针刺激，改善皮肤状态。</v>
          </cell>
          <cell r="F10" t="str">
            <v>所定价格涵盖皮肤清洁、仪器操作、观察患者反应、必要时敷药等步骤所需的人力资源和基本物质资源消耗。</v>
          </cell>
          <cell r="G10" t="str">
            <v>平方厘米</v>
          </cell>
        </row>
        <row r="10">
          <cell r="I10">
            <v>30</v>
          </cell>
        </row>
        <row r="11">
          <cell r="B11" t="str">
            <v>016100000070000T</v>
          </cell>
          <cell r="C11" t="str">
            <v>美容治疗费（药物导入）</v>
          </cell>
          <cell r="D11" t="str">
            <v>治疗费</v>
          </cell>
          <cell r="E11" t="str">
            <v>通过各种方式促进药物透皮吸收，清除皮损、修复组织、促进皮肤健康。</v>
          </cell>
          <cell r="F11" t="str">
            <v>所定价格涵盖设备准备、皮肤清洁、仪器操作、观察患者反应等步骤所需的人力资源和基本物质资源消耗。</v>
          </cell>
          <cell r="G11" t="str">
            <v>平方厘米</v>
          </cell>
        </row>
        <row r="11">
          <cell r="I11">
            <v>20</v>
          </cell>
        </row>
        <row r="12">
          <cell r="B12" t="str">
            <v>016100000080000T</v>
          </cell>
          <cell r="C12" t="str">
            <v>药物面膜美容费</v>
          </cell>
          <cell r="D12" t="str">
            <v>治疗费</v>
          </cell>
          <cell r="E12" t="str">
            <v>通过药物面膜治疗，增加药物吸收，促进皮肤修复或治疗局部病变。</v>
          </cell>
          <cell r="F12" t="str">
            <v>所定价格涵盖皮肤清洁、按摩、制备面膜、贴敷等步骤所需的人力资源和基本物质资源消耗。</v>
          </cell>
          <cell r="G12" t="str">
            <v>次</v>
          </cell>
          <cell r="H12" t="str">
            <v>非院内自制面膜或非医护人员提供服务的不得按此项目收费。</v>
          </cell>
          <cell r="I12">
            <v>100</v>
          </cell>
        </row>
        <row r="13">
          <cell r="B13" t="str">
            <v>016100000090000T</v>
          </cell>
          <cell r="C13" t="str">
            <v>美容注射费</v>
          </cell>
          <cell r="D13" t="str">
            <v>治疗费</v>
          </cell>
          <cell r="E13" t="str">
            <v>通过注射物质，改善皮肤状态或容貌外观。</v>
          </cell>
          <cell r="F13" t="str">
            <v>所定价格涵盖注射计划、手术计划、术区准备、注射等步骤所需的人力资源及基本物质资源消耗。</v>
          </cell>
          <cell r="G13" t="str">
            <v>次</v>
          </cell>
          <cell r="H13" t="str">
            <v>1.本项目中的“次”指每次注射的部位，部位包括：眉间纹、鱼尾纹、眼袋纹、额纹、鼻背纹、颏部、颈阔肌、腋窝、手足等各类需要改善的部位。
2.本项目中的“特殊部位”指：咬肌、斜方肌、腓肠肌。</v>
          </cell>
          <cell r="I13">
            <v>500</v>
          </cell>
        </row>
        <row r="14">
          <cell r="B14" t="str">
            <v>016100000090001T</v>
          </cell>
          <cell r="C14" t="str">
            <v>美容注射费-特殊部位（加收）</v>
          </cell>
          <cell r="D14" t="str">
            <v>治疗费</v>
          </cell>
        </row>
        <row r="14">
          <cell r="G14" t="str">
            <v>次</v>
          </cell>
        </row>
        <row r="14">
          <cell r="I14">
            <v>500</v>
          </cell>
        </row>
        <row r="15">
          <cell r="B15" t="str">
            <v>016100000100000T</v>
          </cell>
          <cell r="C15" t="str">
            <v>填充注射费</v>
          </cell>
          <cell r="D15" t="str">
            <v>治疗费</v>
          </cell>
          <cell r="E15" t="str">
            <v>通过注射填充性物质，改善皮肤状态或容貌外观。</v>
          </cell>
          <cell r="F15" t="str">
            <v>所定价格涵盖注射计划、手术计划、术区准备、注射等步骤所需的人力资源及基本物质资源消耗。</v>
          </cell>
          <cell r="G15" t="str">
            <v>每位点</v>
          </cell>
        </row>
        <row r="15">
          <cell r="I15">
            <v>1500</v>
          </cell>
        </row>
        <row r="16">
          <cell r="B16" t="str">
            <v>016100000110000T</v>
          </cell>
          <cell r="C16" t="str">
            <v>溶解注射费</v>
          </cell>
          <cell r="D16" t="str">
            <v>治疗费</v>
          </cell>
          <cell r="E16" t="str">
            <v>通过注射溶解性物质，溶解原有填充物，改善皮肤状态或容貌外观。</v>
          </cell>
          <cell r="F16" t="str">
            <v>所定价格涵盖注射计划、手术计划、术区准备、注射等步骤所需的人力资源及基本物质资源消耗。</v>
          </cell>
          <cell r="G16" t="str">
            <v>每位点</v>
          </cell>
        </row>
        <row r="16">
          <cell r="I16">
            <v>1000</v>
          </cell>
        </row>
        <row r="17">
          <cell r="B17" t="str">
            <v>016100000120000T</v>
          </cell>
          <cell r="C17" t="str">
            <v>美容整形方案设计费</v>
          </cell>
          <cell r="D17" t="str">
            <v>治疗费</v>
          </cell>
          <cell r="E17" t="str">
            <v>根据患者美容需求，通过各种方式采集数据，设计手术方案。</v>
          </cell>
          <cell r="F17" t="str">
            <v>所定价格涵盖患者数据采集、方案设计以及必要时扫描建模所需的人力资源和基本物质资源消耗。</v>
          </cell>
          <cell r="G17" t="str">
            <v>次</v>
          </cell>
          <cell r="H17" t="str">
            <v>完成1个疗程计价收费1次。在本院开展的美容整形治疗不得同时收取方案设计费。</v>
          </cell>
          <cell r="I17">
            <v>200</v>
          </cell>
        </row>
        <row r="18">
          <cell r="B18" t="str">
            <v>016200000010000T</v>
          </cell>
          <cell r="C18" t="str">
            <v>减张美容缝合费</v>
          </cell>
          <cell r="D18" t="str">
            <v>手术费</v>
          </cell>
          <cell r="E18" t="str">
            <v>通过各种方式实现减张美容缝合。</v>
          </cell>
          <cell r="F18" t="str">
            <v>所定价格涵盖止血、切口远端锚定、表皮精细缝合、包扎等步骤所需的人力资源及基本物质资源消耗。</v>
          </cell>
          <cell r="G18" t="str">
            <v>每切口</v>
          </cell>
          <cell r="H18" t="str">
            <v>面部每切口以3厘米为基础计价，躯干部每切口以5厘米为基础计价，超过长度按厘米加收。</v>
          </cell>
          <cell r="I18" t="str">
            <v>1800，3cm以上每增加1cm，加收300元/cm</v>
          </cell>
        </row>
        <row r="19">
          <cell r="B19" t="str">
            <v>016200000020000T</v>
          </cell>
          <cell r="C19" t="str">
            <v>切口美容改型费</v>
          </cell>
          <cell r="D19" t="str">
            <v>手术费</v>
          </cell>
          <cell r="E19" t="str">
            <v>通过各种方式实现切口改型。</v>
          </cell>
          <cell r="F19" t="str">
            <v>所定价格涵盖手术计划、术区准备、设计，切开、错位缝合等步骤所需的人力资源及基本物质资源消耗。</v>
          </cell>
          <cell r="G19" t="str">
            <v>每切口</v>
          </cell>
          <cell r="H19" t="str">
            <v>限面颈部、关节周围及出现直线瘢痕挛缩的部位。</v>
          </cell>
          <cell r="I19">
            <v>3000</v>
          </cell>
        </row>
        <row r="20">
          <cell r="B20" t="str">
            <v>016200000030000T</v>
          </cell>
          <cell r="C20" t="str">
            <v>美容治疗费（化学剥脱）</v>
          </cell>
          <cell r="D20" t="str">
            <v>手术费</v>
          </cell>
          <cell r="E20" t="str">
            <v>利用化学物质对进行皮肤剥脱，改善皮肤状态。</v>
          </cell>
          <cell r="F20" t="str">
            <v>所定价格涵盖手术计划、术区准备、使用溶液、冲洗等步骤所需的人力资源及基本物质资源消耗。</v>
          </cell>
          <cell r="G20" t="str">
            <v>次</v>
          </cell>
          <cell r="H20" t="str">
            <v>“次”以200平方厘米为基础计价，不足200平方厘米按200平方厘米收取。</v>
          </cell>
          <cell r="I20">
            <v>600</v>
          </cell>
        </row>
        <row r="21">
          <cell r="B21" t="str">
            <v>016200000040000T</v>
          </cell>
          <cell r="C21" t="str">
            <v>美容治疗费（机械操作）</v>
          </cell>
          <cell r="D21" t="str">
            <v>手术费</v>
          </cell>
          <cell r="E21" t="str">
            <v>通过各种方式对皮肤及其附属器进行机械操作治疗，清除皮损、修复组织、促进皮肤健康。</v>
          </cell>
          <cell r="F21" t="str">
            <v>所定价格涵盖手术计划、术区准备、仪器或工具操作、观察患者反应、必要时敷药等步骤所需的人力资源和基本物质资源消耗。</v>
          </cell>
          <cell r="G21" t="str">
            <v>平方厘米</v>
          </cell>
        </row>
        <row r="21">
          <cell r="I21">
            <v>50</v>
          </cell>
        </row>
        <row r="22">
          <cell r="B22" t="str">
            <v>016200000050000T</v>
          </cell>
          <cell r="C22" t="str">
            <v>除皱费</v>
          </cell>
          <cell r="D22" t="str">
            <v>手术费</v>
          </cell>
          <cell r="E22" t="str">
            <v>通过手术方式改善患者皮肤松弛，满足患者需求。</v>
          </cell>
          <cell r="F22" t="str">
            <v>所定价格涵盖手术计划、术区准备、消毒、切开、悬吊、止血、缝合等步骤所需人力资源和基本物质资源消耗。</v>
          </cell>
          <cell r="G22" t="str">
            <v>部位</v>
          </cell>
          <cell r="H22" t="str">
            <v>本项目中的“部位”指额部、颞部、颊部、颈部、下颌部等。</v>
          </cell>
          <cell r="I22">
            <v>8000</v>
          </cell>
        </row>
        <row r="23">
          <cell r="B23" t="str">
            <v>016200000050001T</v>
          </cell>
          <cell r="C23" t="str">
            <v>除皱费-再次手术（加收）</v>
          </cell>
          <cell r="D23" t="str">
            <v>手术费</v>
          </cell>
        </row>
        <row r="23">
          <cell r="G23" t="str">
            <v>部位</v>
          </cell>
        </row>
        <row r="23">
          <cell r="I23">
            <v>2000</v>
          </cell>
        </row>
        <row r="24">
          <cell r="B24" t="str">
            <v>016200000050011T</v>
          </cell>
          <cell r="C24" t="str">
            <v>除皱费-浅表肌肉腱膜折叠（加收）</v>
          </cell>
          <cell r="D24" t="str">
            <v>手术费</v>
          </cell>
        </row>
        <row r="24">
          <cell r="G24" t="str">
            <v>部位</v>
          </cell>
        </row>
        <row r="24">
          <cell r="I24">
            <v>2000</v>
          </cell>
        </row>
        <row r="25">
          <cell r="B25" t="str">
            <v>016200000050021T</v>
          </cell>
          <cell r="C25" t="str">
            <v>除皱费-骨膜下除皱（加收）</v>
          </cell>
          <cell r="D25" t="str">
            <v>手术费</v>
          </cell>
        </row>
        <row r="25">
          <cell r="G25" t="str">
            <v>部位</v>
          </cell>
        </row>
        <row r="25">
          <cell r="I25">
            <v>2000</v>
          </cell>
        </row>
        <row r="26">
          <cell r="B26" t="str">
            <v>016200000060000T</v>
          </cell>
          <cell r="C26" t="str">
            <v>皱纹抚平费</v>
          </cell>
          <cell r="D26" t="str">
            <v>手术费</v>
          </cell>
          <cell r="E26" t="str">
            <v>通过手术方式改善患者皱纹，满足患者需求。</v>
          </cell>
          <cell r="F26" t="str">
            <v>所定价格涵盖手术计划、术区准备、消毒、切开、止血、缝合等步骤所需人力资源和基本物质资源消耗。</v>
          </cell>
          <cell r="G26" t="str">
            <v>部位</v>
          </cell>
          <cell r="H26" t="str">
            <v>本项目中的“部位”指：额部、颞部、颊部、颈部、下颌部等。</v>
          </cell>
          <cell r="I26">
            <v>450</v>
          </cell>
        </row>
        <row r="27">
          <cell r="B27" t="str">
            <v>016200000070000T</v>
          </cell>
          <cell r="C27" t="str">
            <v>凹陷瘢痕填充费</v>
          </cell>
          <cell r="D27" t="str">
            <v>手术费</v>
          </cell>
          <cell r="E27" t="str">
            <v>通过各种方式填充凹陷性瘢痕，满足患者需求。</v>
          </cell>
          <cell r="F27" t="str">
            <v>所定价格涵盖手术计划、术区准备、设计，剥离、应用自体或异体材料进行填充等步骤所需的人力资源及基本物质资源消耗。</v>
          </cell>
          <cell r="G27" t="str">
            <v>次</v>
          </cell>
          <cell r="H27" t="str">
            <v>面颈部以4平方厘米为基础计价；躯干四肢以16平方厘米为基础计价。</v>
          </cell>
          <cell r="I27">
            <v>6000</v>
          </cell>
        </row>
        <row r="28">
          <cell r="B28" t="str">
            <v>016200000080000T</v>
          </cell>
          <cell r="C28" t="str">
            <v>发际调整费</v>
          </cell>
          <cell r="D28" t="str">
            <v>手术费</v>
          </cell>
          <cell r="E28" t="str">
            <v>通过手术调整发际线，满足患者需求。</v>
          </cell>
          <cell r="F28" t="str">
            <v>所定价格涵盖手术计划、术区准备、切开、止血、缝合及提升悬吊等步骤所需的人力资源及基本物质资源消耗。</v>
          </cell>
          <cell r="G28" t="str">
            <v>次</v>
          </cell>
        </row>
        <row r="28">
          <cell r="I28">
            <v>2000</v>
          </cell>
        </row>
        <row r="29">
          <cell r="B29" t="str">
            <v>016200000090000T</v>
          </cell>
          <cell r="C29" t="str">
            <v>头发移植费</v>
          </cell>
          <cell r="D29" t="str">
            <v>手术费</v>
          </cell>
          <cell r="E29" t="str">
            <v>通过手术改善头发外观或遮盖头部面部瘢痕，满足患者需求。</v>
          </cell>
          <cell r="F29" t="str">
            <v>所定价格涵盖手术计划、术区准备、切取头皮、提取毛囊、分离毛囊、缝合头皮、毛囊种植等步骤所需的人力资源和基本物质资源消耗。</v>
          </cell>
          <cell r="G29" t="str">
            <v>次</v>
          </cell>
          <cell r="H29" t="str">
            <v>本项目中的“次”以100个毛囊单位为基础计价。</v>
          </cell>
          <cell r="I29">
            <v>2000</v>
          </cell>
        </row>
        <row r="30">
          <cell r="B30" t="str">
            <v>016200000100000T</v>
          </cell>
          <cell r="C30" t="str">
            <v>眉毛移植费</v>
          </cell>
          <cell r="D30" t="str">
            <v>手术费</v>
          </cell>
          <cell r="E30" t="str">
            <v>通过手术改善眉毛不美观或缺损，满足患者需求。</v>
          </cell>
          <cell r="F30" t="str">
            <v>所定价格涵盖手术计划、术区准备、切取皮肤、提取毛囊、分离毛囊、缝合皮肤、毛囊种植等步骤所需的人力资源和基本物质资源消耗。</v>
          </cell>
          <cell r="G30" t="str">
            <v>次</v>
          </cell>
          <cell r="H30" t="str">
            <v>本项目中的“次”以20个毛囊单位为基础计价。</v>
          </cell>
          <cell r="I30">
            <v>750</v>
          </cell>
        </row>
        <row r="31">
          <cell r="B31" t="str">
            <v>016200000110000T</v>
          </cell>
          <cell r="C31" t="str">
            <v>睫毛移植费</v>
          </cell>
          <cell r="D31" t="str">
            <v>手术费</v>
          </cell>
          <cell r="E31" t="str">
            <v>通过手术改善睫毛不美观或缺损，满足患者需求。</v>
          </cell>
          <cell r="F31" t="str">
            <v>所定价格涵盖手术计划、术区准备、切取皮肤、提取毛囊，分离毛囊、毛囊种植等步骤所需的人力资源和基本物质资源消耗。</v>
          </cell>
          <cell r="G31" t="str">
            <v>单侧</v>
          </cell>
        </row>
        <row r="31">
          <cell r="I31">
            <v>3000</v>
          </cell>
        </row>
        <row r="32">
          <cell r="B32" t="str">
            <v>016200000120000T</v>
          </cell>
          <cell r="C32" t="str">
            <v>体毛移植费</v>
          </cell>
          <cell r="D32" t="str">
            <v>手术费</v>
          </cell>
          <cell r="E32" t="str">
            <v>通过手术改善体毛不美观或缺损，满足患者需求。</v>
          </cell>
          <cell r="F32" t="str">
            <v>所定价格涵盖手术计划、术区准备、提取毛囊、分离毛囊、缝合皮肤、毛囊种植等步骤所需的人力资源和基本物质资源消耗。</v>
          </cell>
          <cell r="G32" t="str">
            <v>次</v>
          </cell>
          <cell r="H32" t="str">
            <v>1.本项目中的“体毛”指：除头发、眉毛、睫毛以外的各种体毛。
2.本项目中的“次”以20个毛囊单位为基础计价。</v>
          </cell>
          <cell r="I32">
            <v>600</v>
          </cell>
        </row>
        <row r="33">
          <cell r="B33" t="str">
            <v>016200000130000T</v>
          </cell>
          <cell r="C33" t="str">
            <v>眉上部整形费</v>
          </cell>
          <cell r="D33" t="str">
            <v>手术费</v>
          </cell>
          <cell r="E33" t="str">
            <v>通过手术方式改善患者眉上部外观，并改善上睑皮肤松弛，满足患者需求。</v>
          </cell>
          <cell r="F33" t="str">
            <v>所定价格涵盖手术计划、术区准备、消毒、切开、悬吊、止血、缝合等步骤所需人力资源和基本物质资源消耗。</v>
          </cell>
          <cell r="G33" t="str">
            <v>单侧</v>
          </cell>
        </row>
        <row r="33">
          <cell r="I33">
            <v>3000</v>
          </cell>
        </row>
        <row r="34">
          <cell r="B34" t="str">
            <v>016200000130001T</v>
          </cell>
          <cell r="C34" t="str">
            <v>眉上部整形费-再次手术（加收）</v>
          </cell>
          <cell r="D34" t="str">
            <v>手术费</v>
          </cell>
        </row>
        <row r="34">
          <cell r="G34" t="str">
            <v>单侧</v>
          </cell>
        </row>
        <row r="34">
          <cell r="I34">
            <v>1000</v>
          </cell>
        </row>
        <row r="35">
          <cell r="B35" t="str">
            <v>016200000130011T</v>
          </cell>
          <cell r="C35" t="str">
            <v>眉上部整形费-涉及真皮或肌肉（加收）</v>
          </cell>
          <cell r="D35" t="str">
            <v>手术费</v>
          </cell>
        </row>
        <row r="35">
          <cell r="G35" t="str">
            <v>单侧</v>
          </cell>
        </row>
        <row r="35">
          <cell r="I35">
            <v>2000</v>
          </cell>
        </row>
        <row r="36">
          <cell r="B36" t="str">
            <v>016200000130100T</v>
          </cell>
          <cell r="C36" t="str">
            <v>眉上部整形费-眉再造（扩展）</v>
          </cell>
          <cell r="D36" t="str">
            <v>手术费</v>
          </cell>
        </row>
        <row r="36">
          <cell r="G36" t="str">
            <v>单侧</v>
          </cell>
        </row>
        <row r="36">
          <cell r="I36">
            <v>3000</v>
          </cell>
        </row>
        <row r="37">
          <cell r="B37" t="str">
            <v>016200000131100T</v>
          </cell>
          <cell r="C37" t="str">
            <v>眉上部整形费-隆眉（扩展）</v>
          </cell>
          <cell r="D37" t="str">
            <v>手术费</v>
          </cell>
        </row>
        <row r="37">
          <cell r="G37" t="str">
            <v>单侧</v>
          </cell>
        </row>
        <row r="37">
          <cell r="I37">
            <v>3000</v>
          </cell>
        </row>
        <row r="38">
          <cell r="B38" t="str">
            <v>016200000132100T</v>
          </cell>
          <cell r="C38" t="str">
            <v>眉上部整形费-眉下部整形（扩展）</v>
          </cell>
          <cell r="D38" t="str">
            <v>手术费</v>
          </cell>
        </row>
        <row r="38">
          <cell r="G38" t="str">
            <v>单侧</v>
          </cell>
        </row>
        <row r="38">
          <cell r="I38">
            <v>3000</v>
          </cell>
        </row>
        <row r="39">
          <cell r="B39" t="str">
            <v>016200000140000T</v>
          </cell>
          <cell r="C39" t="str">
            <v>眉心三角整形费</v>
          </cell>
          <cell r="D39" t="str">
            <v>手术费</v>
          </cell>
          <cell r="E39" t="str">
            <v>通过手术改善眉心三角区域外观形态，满足患者需求。</v>
          </cell>
          <cell r="F39" t="str">
            <v>所定价格涵盖手术计划、术区准备、消毒、切开、止血清洗、创面覆盖等步骤所需的人力资源和基本物质资源消耗。</v>
          </cell>
          <cell r="G39" t="str">
            <v>次</v>
          </cell>
        </row>
        <row r="39">
          <cell r="I39">
            <v>3000</v>
          </cell>
        </row>
        <row r="40">
          <cell r="B40" t="str">
            <v>016200000150000T</v>
          </cell>
          <cell r="C40" t="str">
            <v>眼袋整形费</v>
          </cell>
          <cell r="D40" t="str">
            <v>手术费</v>
          </cell>
          <cell r="E40" t="str">
            <v>通过整形手术方式去除眼睑脂肪、皮肤、肌肉，满足患者需求。</v>
          </cell>
          <cell r="F40" t="str">
            <v>所定价格涵盖手术计划、术区准备、消毒、切开或穿刺、必要时去除部分组织、缝合等步骤所需的人力资源和基本物质资源消耗。</v>
          </cell>
          <cell r="G40" t="str">
            <v>单侧</v>
          </cell>
        </row>
        <row r="40">
          <cell r="I40">
            <v>2500</v>
          </cell>
        </row>
        <row r="41">
          <cell r="B41" t="str">
            <v>016200000150001T</v>
          </cell>
          <cell r="C41" t="str">
            <v>眼袋整形费-再次手术（加收）</v>
          </cell>
          <cell r="D41" t="str">
            <v>手术费</v>
          </cell>
        </row>
        <row r="41">
          <cell r="G41" t="str">
            <v>单侧</v>
          </cell>
        </row>
        <row r="41">
          <cell r="I41">
            <v>2000</v>
          </cell>
        </row>
        <row r="42">
          <cell r="B42" t="str">
            <v>016200000150011T</v>
          </cell>
          <cell r="C42" t="str">
            <v>眼袋整形费-睑板楔形切除（加收）</v>
          </cell>
          <cell r="D42" t="str">
            <v>手术费</v>
          </cell>
        </row>
        <row r="42">
          <cell r="G42" t="str">
            <v>单侧</v>
          </cell>
        </row>
        <row r="42">
          <cell r="I42">
            <v>1500</v>
          </cell>
        </row>
        <row r="43">
          <cell r="B43" t="str">
            <v>016200000150021T</v>
          </cell>
          <cell r="C43" t="str">
            <v>眼袋整形费-外眦锚定（加收）</v>
          </cell>
          <cell r="D43" t="str">
            <v>手术费</v>
          </cell>
        </row>
        <row r="43">
          <cell r="G43" t="str">
            <v>单侧</v>
          </cell>
        </row>
        <row r="43">
          <cell r="I43">
            <v>1500</v>
          </cell>
        </row>
        <row r="44">
          <cell r="B44" t="str">
            <v>016200000160000T</v>
          </cell>
          <cell r="C44" t="str">
            <v>重睑整形费</v>
          </cell>
          <cell r="D44" t="str">
            <v>手术费</v>
          </cell>
          <cell r="E44" t="str">
            <v>通过整形手术方式实现重睑成形，满足患者需求。</v>
          </cell>
          <cell r="F44" t="str">
            <v>所定价格涵盖手术计划、术区准备、消毒、切开或穿刺、必要时去除部分组织、缝合等步骤所需的人力资源和基本物质资源消耗。</v>
          </cell>
          <cell r="G44" t="str">
            <v>单侧</v>
          </cell>
        </row>
        <row r="44">
          <cell r="I44">
            <v>2750</v>
          </cell>
        </row>
        <row r="45">
          <cell r="B45" t="str">
            <v>016200000160001T</v>
          </cell>
          <cell r="C45" t="str">
            <v>重睑整形费-再次手术（加收）</v>
          </cell>
          <cell r="D45" t="str">
            <v>手术费</v>
          </cell>
        </row>
        <row r="45">
          <cell r="G45" t="str">
            <v>单侧</v>
          </cell>
        </row>
        <row r="45">
          <cell r="I45">
            <v>1000</v>
          </cell>
        </row>
        <row r="46">
          <cell r="B46" t="str">
            <v>016200000160011T</v>
          </cell>
          <cell r="C46" t="str">
            <v>重睑整形费-上睑提肌腱膜调整（加收）</v>
          </cell>
          <cell r="D46" t="str">
            <v>手术费</v>
          </cell>
        </row>
        <row r="46">
          <cell r="G46" t="str">
            <v>单侧</v>
          </cell>
        </row>
        <row r="46">
          <cell r="I46">
            <v>2000</v>
          </cell>
        </row>
        <row r="47">
          <cell r="B47" t="str">
            <v>016200000160021T</v>
          </cell>
          <cell r="C47" t="str">
            <v>重睑整形费-筋膜鞘异常（加收）</v>
          </cell>
          <cell r="D47" t="str">
            <v>手术费</v>
          </cell>
        </row>
        <row r="47">
          <cell r="G47" t="str">
            <v>单侧</v>
          </cell>
        </row>
        <row r="47">
          <cell r="I47">
            <v>2000</v>
          </cell>
        </row>
        <row r="48">
          <cell r="B48" t="str">
            <v>016200000170000T</v>
          </cell>
          <cell r="C48" t="str">
            <v>眦整形费</v>
          </cell>
          <cell r="D48" t="str">
            <v>手术费</v>
          </cell>
          <cell r="E48" t="str">
            <v>通过整形手术方式改善患者眦部外观，满足患者需求。</v>
          </cell>
          <cell r="F48" t="str">
            <v>所定价格涵盖手术计划、术区准备、消毒、切开、止血、缝合等步骤所需人力资源和基本物质资源消耗。</v>
          </cell>
          <cell r="G48" t="str">
            <v>单侧</v>
          </cell>
          <cell r="H48" t="str">
            <v>内眦外眦可分别计价。</v>
          </cell>
          <cell r="I48">
            <v>1500</v>
          </cell>
        </row>
        <row r="49">
          <cell r="B49" t="str">
            <v>016200000170001T</v>
          </cell>
          <cell r="C49" t="str">
            <v>眦整形费-再次手术（加收）</v>
          </cell>
          <cell r="D49" t="str">
            <v>手术费</v>
          </cell>
        </row>
        <row r="49">
          <cell r="G49" t="str">
            <v>单侧</v>
          </cell>
        </row>
        <row r="49">
          <cell r="I49">
            <v>1000</v>
          </cell>
        </row>
        <row r="50">
          <cell r="B50" t="str">
            <v>016200000170100T</v>
          </cell>
          <cell r="C50" t="str">
            <v>眦整形费-外眦眼轮匝肌离断（扩展）</v>
          </cell>
          <cell r="D50" t="str">
            <v>手术费</v>
          </cell>
        </row>
        <row r="50">
          <cell r="G50" t="str">
            <v>单侧</v>
          </cell>
        </row>
        <row r="50">
          <cell r="I50">
            <v>1500</v>
          </cell>
        </row>
        <row r="51">
          <cell r="B51" t="str">
            <v>016200000180000T</v>
          </cell>
          <cell r="C51" t="str">
            <v>酒窝整形费</v>
          </cell>
          <cell r="D51" t="str">
            <v>手术费</v>
          </cell>
          <cell r="E51" t="str">
            <v>通过整形手术方式形成或调整患者酒窝，满足患者需求。</v>
          </cell>
          <cell r="F51" t="str">
            <v>所定价格涵盖手术计划、术区准备、消毒、切开、止血、缝合等步骤所需人力资源和基本物质资源消耗。</v>
          </cell>
          <cell r="G51" t="str">
            <v>单侧</v>
          </cell>
        </row>
        <row r="51">
          <cell r="I51">
            <v>3000</v>
          </cell>
        </row>
        <row r="52">
          <cell r="B52" t="str">
            <v>016200000190000T</v>
          </cell>
          <cell r="C52" t="str">
            <v>眶隔脂肪整形费</v>
          </cell>
          <cell r="D52" t="str">
            <v>手术费</v>
          </cell>
          <cell r="E52" t="str">
            <v>通过整形手术方式调整眶隔脂肪组织量及分布位置，改善上睑臃肿或凹陷，满足患者需求。</v>
          </cell>
          <cell r="F52" t="str">
            <v>所定价格涵盖手术计划、术区准备、消毒、切开、修复、止血、缝合等步骤所需的人力资源和基本物质资源消耗。</v>
          </cell>
          <cell r="G52" t="str">
            <v>单侧</v>
          </cell>
        </row>
        <row r="52">
          <cell r="I52">
            <v>1000</v>
          </cell>
        </row>
        <row r="53">
          <cell r="B53" t="str">
            <v>016200000190001T</v>
          </cell>
          <cell r="C53" t="str">
            <v>眶隔脂肪整形费-再次手术（加收）</v>
          </cell>
          <cell r="D53" t="str">
            <v>手术费</v>
          </cell>
        </row>
        <row r="53">
          <cell r="G53" t="str">
            <v>单侧</v>
          </cell>
        </row>
        <row r="53">
          <cell r="I53">
            <v>1000</v>
          </cell>
        </row>
        <row r="54">
          <cell r="B54" t="str">
            <v>016200000190100T</v>
          </cell>
          <cell r="C54" t="str">
            <v>眶隔脂肪整形费-眼轮匝肌下脂肪整形（扩展）</v>
          </cell>
          <cell r="D54" t="str">
            <v>手术费</v>
          </cell>
        </row>
        <row r="54">
          <cell r="G54" t="str">
            <v>单侧</v>
          </cell>
        </row>
        <row r="54">
          <cell r="I54">
            <v>1000</v>
          </cell>
        </row>
        <row r="55">
          <cell r="B55" t="str">
            <v>016200000200000T</v>
          </cell>
          <cell r="C55" t="str">
            <v>副耳切除费</v>
          </cell>
          <cell r="D55" t="str">
            <v>手术费</v>
          </cell>
          <cell r="E55" t="str">
            <v>通过整形手术方式去除副耳，改善局部形态，满足患者需求。</v>
          </cell>
          <cell r="F55" t="str">
            <v>所定价格涵盖手术计划、术区准备、消毒、切除、止血、缝合、处理用物等步骤所需的人力资源和基本物资消耗。</v>
          </cell>
          <cell r="G55" t="str">
            <v>个</v>
          </cell>
        </row>
        <row r="55">
          <cell r="I55">
            <v>1500</v>
          </cell>
        </row>
        <row r="56">
          <cell r="B56" t="str">
            <v>016200000210000T</v>
          </cell>
          <cell r="C56" t="str">
            <v>耳垂整形费</v>
          </cell>
          <cell r="D56" t="str">
            <v>手术费</v>
          </cell>
          <cell r="E56" t="str">
            <v>通过整形手术方式改善耳垂形态，满足患者需求。</v>
          </cell>
          <cell r="F56" t="str">
            <v>所定价格涵盖手术计划、术区准备、消毒、切开、修整、止血、缝合、处理用物等步骤所需的人力资源和基本物资消耗。</v>
          </cell>
          <cell r="G56" t="str">
            <v>单侧</v>
          </cell>
        </row>
        <row r="56">
          <cell r="I56">
            <v>5000</v>
          </cell>
        </row>
        <row r="57">
          <cell r="B57" t="str">
            <v>016200000220000T</v>
          </cell>
          <cell r="C57" t="str">
            <v>耳屏整形费</v>
          </cell>
          <cell r="D57" t="str">
            <v>手术费</v>
          </cell>
          <cell r="E57" t="str">
            <v>通过整形手术方式改善耳屏局部形态，满足患者需求。</v>
          </cell>
          <cell r="F57" t="str">
            <v>所定价格涵盖手术计划、术区准备、消毒、切开、修整、止血、缝合、处理用物等步骤所需的人力资源和基本物资消耗。</v>
          </cell>
          <cell r="G57" t="str">
            <v>单侧</v>
          </cell>
          <cell r="H57" t="str">
            <v>本项目中的“耳廓其他部位”中的部位指：对耳屏、屏间切迹、耳甲艇、耳甲腔、耳轮成形、耳舟、耳轮脚等。</v>
          </cell>
          <cell r="I57">
            <v>5000</v>
          </cell>
        </row>
        <row r="58">
          <cell r="B58" t="str">
            <v>016200000220100T</v>
          </cell>
          <cell r="C58" t="str">
            <v>耳屏整形费-耳廓其他部位整形（扩展）</v>
          </cell>
          <cell r="D58" t="str">
            <v>手术费</v>
          </cell>
        </row>
        <row r="58">
          <cell r="G58" t="str">
            <v>单侧</v>
          </cell>
        </row>
        <row r="58">
          <cell r="I58">
            <v>5000</v>
          </cell>
        </row>
        <row r="59">
          <cell r="B59" t="str">
            <v>016200000230000T</v>
          </cell>
          <cell r="C59" t="str">
            <v>再造耳毛囊去除费</v>
          </cell>
          <cell r="D59" t="str">
            <v>手术费</v>
          </cell>
          <cell r="E59" t="str">
            <v>通过整形手术方式改善再造耳多毛外观，满足患者需求。</v>
          </cell>
          <cell r="F59" t="str">
            <v>所定价格涵盖手术计划、术区准备、消毒、切开、止血、缝合、处理用物等步骤所需的人力资源和基本物资消耗。</v>
          </cell>
          <cell r="G59" t="str">
            <v>单侧</v>
          </cell>
        </row>
        <row r="59">
          <cell r="I59">
            <v>7000</v>
          </cell>
        </row>
        <row r="60">
          <cell r="B60" t="str">
            <v>016200000240000T</v>
          </cell>
          <cell r="C60" t="str">
            <v>鼻部畸形整形费（整体）</v>
          </cell>
          <cell r="D60" t="str">
            <v>手术费</v>
          </cell>
          <cell r="E60" t="str">
            <v>通过整形手术方式进行鼻部整体软组织形态调整。</v>
          </cell>
          <cell r="F60" t="str">
            <v>所定价格涵盖手术计划、术区准备、消毒、切开、调整形态、止血、缝合等步骤所需的人力资源和基本物质资源消耗。</v>
          </cell>
          <cell r="G60" t="str">
            <v>次</v>
          </cell>
          <cell r="H60" t="str">
            <v>鼻部畸形整形指：患者在外伤、烧伤、肿瘤术后等情况下需要进行整形的情况。</v>
          </cell>
          <cell r="I60">
            <v>18000</v>
          </cell>
        </row>
        <row r="61">
          <cell r="B61" t="str">
            <v>016200000240001T</v>
          </cell>
          <cell r="C61" t="str">
            <v>鼻部畸形整形费（整体）-再次手术（加收）</v>
          </cell>
          <cell r="D61" t="str">
            <v>手术费</v>
          </cell>
        </row>
        <row r="61">
          <cell r="G61" t="str">
            <v>次</v>
          </cell>
        </row>
        <row r="61">
          <cell r="I61">
            <v>9000</v>
          </cell>
        </row>
        <row r="62">
          <cell r="B62" t="str">
            <v>016200000250000T</v>
          </cell>
          <cell r="C62" t="str">
            <v>鼻部畸形整形费（局部）</v>
          </cell>
          <cell r="D62" t="str">
            <v>手术费</v>
          </cell>
          <cell r="E62" t="str">
            <v>通过整形手术方式进行鼻部局部软组织形态调整。</v>
          </cell>
          <cell r="F62" t="str">
            <v>所定价格涵盖手术计划、术区准备、消毒、切开、调整形态、止血、缝合等步骤所需的人力资源和基本物质资源消耗。</v>
          </cell>
          <cell r="G62" t="str">
            <v>次</v>
          </cell>
          <cell r="H62" t="str">
            <v>鼻部畸形整形指：患者在外伤、烧伤、肿瘤术后等情况下需要进行整形的情况。</v>
          </cell>
          <cell r="I62">
            <v>8000</v>
          </cell>
        </row>
        <row r="63">
          <cell r="B63" t="str">
            <v>016200000250001T</v>
          </cell>
          <cell r="C63" t="str">
            <v>鼻部畸形整形费（局部）-再次手术（加收）</v>
          </cell>
          <cell r="D63" t="str">
            <v>手术费</v>
          </cell>
        </row>
        <row r="63">
          <cell r="G63" t="str">
            <v>次</v>
          </cell>
        </row>
        <row r="63">
          <cell r="I63">
            <v>4000</v>
          </cell>
        </row>
        <row r="64">
          <cell r="B64" t="str">
            <v>016200000260000T</v>
          </cell>
          <cell r="C64" t="str">
            <v>隆鼻费</v>
          </cell>
          <cell r="D64" t="str">
            <v>手术费</v>
          </cell>
          <cell r="E64" t="str">
            <v>通过整形手术方式调整鼻部高度，满足患者需求。</v>
          </cell>
          <cell r="F64" t="str">
            <v>所定价格涵盖手术计划、术区准备、消毒、切开、修整、创面覆盖、止血、缝合等步骤所需的人力资源和基本物质资源消耗。</v>
          </cell>
          <cell r="G64" t="str">
            <v>次</v>
          </cell>
        </row>
        <row r="64">
          <cell r="I64">
            <v>6000</v>
          </cell>
        </row>
        <row r="65">
          <cell r="B65" t="str">
            <v>016200000260001T</v>
          </cell>
          <cell r="C65" t="str">
            <v>隆鼻费-再次手术（加收）</v>
          </cell>
          <cell r="D65" t="str">
            <v>手术费</v>
          </cell>
        </row>
        <row r="65">
          <cell r="G65" t="str">
            <v>次</v>
          </cell>
        </row>
        <row r="65">
          <cell r="I65">
            <v>4000</v>
          </cell>
        </row>
        <row r="66">
          <cell r="B66" t="str">
            <v>016200000260011T</v>
          </cell>
          <cell r="C66" t="str">
            <v>隆鼻费-自体组织移植（加收）</v>
          </cell>
          <cell r="D66" t="str">
            <v>手术费</v>
          </cell>
        </row>
        <row r="66">
          <cell r="G66" t="str">
            <v>次</v>
          </cell>
        </row>
        <row r="66">
          <cell r="I66">
            <v>4000</v>
          </cell>
        </row>
        <row r="67">
          <cell r="B67" t="str">
            <v>016200000270000T</v>
          </cell>
          <cell r="C67" t="str">
            <v>鼻再造费</v>
          </cell>
          <cell r="D67" t="str">
            <v>手术费</v>
          </cell>
          <cell r="E67" t="str">
            <v>通过整形手术方式进行部分或全部鼻再造，满足患者需求。</v>
          </cell>
          <cell r="F67" t="str">
            <v>所定价格涵盖手术计划、术区准备、消毒、切开、修整、创面覆盖、止血、缝合等步骤所需的人力资源和基本物质资源消耗。</v>
          </cell>
          <cell r="G67" t="str">
            <v>次</v>
          </cell>
        </row>
        <row r="67">
          <cell r="I67">
            <v>20000</v>
          </cell>
        </row>
        <row r="68">
          <cell r="B68" t="str">
            <v>016200000270001T</v>
          </cell>
          <cell r="C68" t="str">
            <v>鼻再造费-自体组织移植（加收）</v>
          </cell>
          <cell r="D68" t="str">
            <v>手术费</v>
          </cell>
        </row>
        <row r="68">
          <cell r="G68" t="str">
            <v>次</v>
          </cell>
        </row>
        <row r="68">
          <cell r="I68">
            <v>8000</v>
          </cell>
        </row>
        <row r="69">
          <cell r="B69" t="str">
            <v>016200000280000T</v>
          </cell>
          <cell r="C69" t="str">
            <v>鼻翼整形费</v>
          </cell>
          <cell r="D69" t="str">
            <v>手术费</v>
          </cell>
          <cell r="E69" t="str">
            <v>通过整形手术方式修整鼻翼，满足患者需求。</v>
          </cell>
          <cell r="F69" t="str">
            <v>所定价格涵盖手术计划、术区准备、消毒、切开、修整、创面覆盖、止血、缝合等步骤所需的人力资源和基本物质资源消耗。</v>
          </cell>
          <cell r="G69" t="str">
            <v>次</v>
          </cell>
        </row>
        <row r="69">
          <cell r="I69">
            <v>5000</v>
          </cell>
        </row>
        <row r="70">
          <cell r="B70" t="str">
            <v>016200000280001T</v>
          </cell>
          <cell r="C70" t="str">
            <v>鼻翼整形费-再次手术（加收）</v>
          </cell>
          <cell r="D70" t="str">
            <v>手术费</v>
          </cell>
        </row>
        <row r="70">
          <cell r="G70" t="str">
            <v>次</v>
          </cell>
        </row>
        <row r="70">
          <cell r="I70">
            <v>2000</v>
          </cell>
        </row>
        <row r="71">
          <cell r="B71" t="str">
            <v>016200000280011T</v>
          </cell>
          <cell r="C71" t="str">
            <v>鼻翼整形费-自体组织移植（加收）</v>
          </cell>
          <cell r="D71" t="str">
            <v>手术费</v>
          </cell>
        </row>
        <row r="71">
          <cell r="G71" t="str">
            <v>次</v>
          </cell>
        </row>
        <row r="71">
          <cell r="I71">
            <v>2000</v>
          </cell>
        </row>
        <row r="72">
          <cell r="B72" t="str">
            <v>016200000280100T</v>
          </cell>
          <cell r="C72" t="str">
            <v>鼻翼整形费-鼻槛整形（扩展）</v>
          </cell>
          <cell r="D72" t="str">
            <v>手术费</v>
          </cell>
        </row>
        <row r="72">
          <cell r="G72" t="str">
            <v>次</v>
          </cell>
        </row>
        <row r="72">
          <cell r="I72">
            <v>5000</v>
          </cell>
        </row>
        <row r="73">
          <cell r="B73" t="str">
            <v>016200000290000T</v>
          </cell>
          <cell r="C73" t="str">
            <v>鼻尖整形费</v>
          </cell>
          <cell r="D73" t="str">
            <v>手术费</v>
          </cell>
          <cell r="E73" t="str">
            <v>通过整形手术方式在鼻尖位置填充移植物或改变鼻尖形态，满足患者需求。</v>
          </cell>
          <cell r="F73" t="str">
            <v>所定价格涵盖手术计划、术区准备、消毒、切开、修整、创面覆盖、止血、缝合等步骤所需的人力资源和基本物质资源消耗。</v>
          </cell>
          <cell r="G73" t="str">
            <v>次</v>
          </cell>
        </row>
        <row r="73">
          <cell r="I73">
            <v>8000</v>
          </cell>
        </row>
        <row r="74">
          <cell r="B74" t="str">
            <v>016200000290001T</v>
          </cell>
          <cell r="C74" t="str">
            <v>鼻尖整形费-再次手术（加收）</v>
          </cell>
          <cell r="D74" t="str">
            <v>手术费</v>
          </cell>
        </row>
        <row r="74">
          <cell r="G74" t="str">
            <v>次</v>
          </cell>
        </row>
        <row r="74">
          <cell r="I74">
            <v>4000</v>
          </cell>
        </row>
        <row r="75">
          <cell r="B75" t="str">
            <v>016200000290011T</v>
          </cell>
          <cell r="C75" t="str">
            <v>鼻尖整形费-自体组织移植（加收）</v>
          </cell>
          <cell r="D75" t="str">
            <v>手术费</v>
          </cell>
        </row>
        <row r="75">
          <cell r="G75" t="str">
            <v>次</v>
          </cell>
        </row>
        <row r="75">
          <cell r="I75">
            <v>3000</v>
          </cell>
        </row>
        <row r="76">
          <cell r="B76" t="str">
            <v>016200000300000T</v>
          </cell>
          <cell r="C76" t="str">
            <v>鼻骨整形费</v>
          </cell>
          <cell r="D76" t="str">
            <v>手术费</v>
          </cell>
          <cell r="E76" t="str">
            <v>通过整形手术方式改变鼻骨、上颌骨额突位置的形态，满足患者需求。</v>
          </cell>
          <cell r="F76" t="str">
            <v>所定价格涵盖手术计划、术区准备、消毒、切开、修整、创面覆盖、止血、缝合等步骤所需的人力资源和基本物质资源消耗。</v>
          </cell>
          <cell r="G76" t="str">
            <v>次</v>
          </cell>
        </row>
        <row r="76">
          <cell r="I76">
            <v>3000</v>
          </cell>
        </row>
        <row r="77">
          <cell r="B77" t="str">
            <v>016200000310000T</v>
          </cell>
          <cell r="C77" t="str">
            <v>鼻中隔整形费</v>
          </cell>
          <cell r="D77" t="str">
            <v>手术费</v>
          </cell>
          <cell r="E77" t="str">
            <v>通过整形手术方式改善鼻中隔形态及位置，满足患者需求。</v>
          </cell>
          <cell r="F77" t="str">
            <v>所定价格涵盖手术计划、术区准备、消毒、切开、修整、创面覆盖、止血、缝合等步骤所需的人力资源和基本物质资源消耗。</v>
          </cell>
          <cell r="G77" t="str">
            <v>次</v>
          </cell>
        </row>
        <row r="77">
          <cell r="I77">
            <v>3000</v>
          </cell>
        </row>
        <row r="78">
          <cell r="B78" t="str">
            <v>016200000320000T</v>
          </cell>
          <cell r="C78" t="str">
            <v>鼻孔整形费</v>
          </cell>
          <cell r="D78" t="str">
            <v>手术费</v>
          </cell>
          <cell r="E78" t="str">
            <v>通过整形手术方式调整鼻孔形态，满足患者需求。</v>
          </cell>
          <cell r="F78" t="str">
            <v>所定价格涵盖手术计划、术区准备、消毒、切开、修整、创面覆盖、止血、缝合等步骤所需的人力资源和基本物质资源消耗。</v>
          </cell>
          <cell r="G78" t="str">
            <v>次</v>
          </cell>
        </row>
        <row r="78">
          <cell r="I78">
            <v>3000</v>
          </cell>
        </row>
        <row r="79">
          <cell r="B79" t="str">
            <v>016200000320001T</v>
          </cell>
          <cell r="C79" t="str">
            <v>鼻孔整形费-再次手术（加收）</v>
          </cell>
          <cell r="D79" t="str">
            <v>手术费</v>
          </cell>
        </row>
        <row r="79">
          <cell r="G79" t="str">
            <v>次</v>
          </cell>
        </row>
        <row r="79">
          <cell r="I79">
            <v>2000</v>
          </cell>
        </row>
        <row r="80">
          <cell r="B80" t="str">
            <v>016200000330000T</v>
          </cell>
          <cell r="C80" t="str">
            <v>鼻底基整形费</v>
          </cell>
          <cell r="D80" t="str">
            <v>手术费</v>
          </cell>
          <cell r="E80" t="str">
            <v>通过整形手术方式填充自体或异体组织矫正鼻基底形态，满足患者需求。</v>
          </cell>
          <cell r="F80" t="str">
            <v>所定价格涵盖手术计划、术区准备、消毒、切开、修整、创面覆盖、止血、缝合等步骤所需的人力资源和基本物质资源消耗。</v>
          </cell>
          <cell r="G80" t="str">
            <v>次</v>
          </cell>
        </row>
        <row r="80">
          <cell r="I80">
            <v>6000</v>
          </cell>
        </row>
        <row r="81">
          <cell r="B81" t="str">
            <v>016200000330001T</v>
          </cell>
          <cell r="C81" t="str">
            <v>鼻底基整形费-自体组织移植（加收）</v>
          </cell>
          <cell r="D81" t="str">
            <v>手术费</v>
          </cell>
        </row>
        <row r="81">
          <cell r="G81" t="str">
            <v>次</v>
          </cell>
        </row>
        <row r="81">
          <cell r="I81">
            <v>3000</v>
          </cell>
        </row>
        <row r="82">
          <cell r="B82" t="str">
            <v>016200000340000T</v>
          </cell>
          <cell r="C82" t="str">
            <v>红唇整形费</v>
          </cell>
          <cell r="D82" t="str">
            <v>手术费</v>
          </cell>
          <cell r="E82" t="str">
            <v>通过整形手术方式整体改善红唇形态，满足患者需求。</v>
          </cell>
          <cell r="F82" t="str">
            <v>所定价格涵盖手术计划、术区准备、消毒、切开、调整形态、止血、缝合等步骤所需的人力资源和基本物质资源消耗。</v>
          </cell>
          <cell r="G82" t="str">
            <v>部位</v>
          </cell>
          <cell r="H82" t="str">
            <v>上下唇可分别计价收费。</v>
          </cell>
          <cell r="I82">
            <v>3000</v>
          </cell>
        </row>
        <row r="83">
          <cell r="B83" t="str">
            <v>016200000340001T</v>
          </cell>
          <cell r="C83" t="str">
            <v>红唇整形费-再次手术（加收）</v>
          </cell>
          <cell r="D83" t="str">
            <v>手术费</v>
          </cell>
        </row>
        <row r="83">
          <cell r="G83" t="str">
            <v>部位</v>
          </cell>
        </row>
        <row r="83">
          <cell r="I83">
            <v>1500</v>
          </cell>
        </row>
        <row r="84">
          <cell r="B84" t="str">
            <v>016200000340011T</v>
          </cell>
          <cell r="C84" t="str">
            <v>红唇整形费-口轮匝肌重建（加收）</v>
          </cell>
          <cell r="D84" t="str">
            <v>手术费</v>
          </cell>
        </row>
        <row r="84">
          <cell r="G84" t="str">
            <v>部位</v>
          </cell>
        </row>
        <row r="84">
          <cell r="I84">
            <v>1500</v>
          </cell>
        </row>
        <row r="85">
          <cell r="B85" t="str">
            <v>016200000340021T</v>
          </cell>
          <cell r="C85" t="str">
            <v>红唇整形费-红唇精细结构形态调整（加收）</v>
          </cell>
          <cell r="D85" t="str">
            <v>手术费</v>
          </cell>
        </row>
        <row r="85">
          <cell r="G85" t="str">
            <v>部位</v>
          </cell>
        </row>
        <row r="85">
          <cell r="I85">
            <v>1500</v>
          </cell>
        </row>
        <row r="86">
          <cell r="B86" t="str">
            <v>016200000350000T</v>
          </cell>
          <cell r="C86" t="str">
            <v>唇珠整形费</v>
          </cell>
          <cell r="D86" t="str">
            <v>手术费</v>
          </cell>
          <cell r="E86" t="str">
            <v>通过整形手术方式改善唇珠形态，满足患者需求。</v>
          </cell>
          <cell r="F86" t="str">
            <v>所定价格涵盖手术计划、术区准备、消毒、切开、调整形态、止血、缝合等步骤所需的人力资源和基本物质资源消耗。</v>
          </cell>
          <cell r="G86" t="str">
            <v>次</v>
          </cell>
        </row>
        <row r="86">
          <cell r="I86">
            <v>4000</v>
          </cell>
        </row>
        <row r="87">
          <cell r="B87" t="str">
            <v>016200000350001T</v>
          </cell>
          <cell r="C87" t="str">
            <v>唇珠整形费-再次手术（加收）</v>
          </cell>
          <cell r="D87" t="str">
            <v>手术费</v>
          </cell>
        </row>
        <row r="87">
          <cell r="G87" t="str">
            <v>次</v>
          </cell>
        </row>
        <row r="87">
          <cell r="I87">
            <v>2000</v>
          </cell>
        </row>
        <row r="88">
          <cell r="B88" t="str">
            <v>016200000360000T</v>
          </cell>
          <cell r="C88" t="str">
            <v>人中整形费</v>
          </cell>
          <cell r="D88" t="str">
            <v>手术费</v>
          </cell>
          <cell r="E88" t="str">
            <v>通过整形手术方式改善人中外观形态，满足患者需求。</v>
          </cell>
          <cell r="F88" t="str">
            <v>所定价格涵盖手术计划、术区准备、消毒、切开、调整形态、止血、缝合等步骤所需的人力资源和基本物质资源消耗。</v>
          </cell>
          <cell r="G88" t="str">
            <v>次</v>
          </cell>
        </row>
        <row r="88">
          <cell r="I88">
            <v>4000</v>
          </cell>
        </row>
        <row r="89">
          <cell r="B89" t="str">
            <v>016200000360001T</v>
          </cell>
          <cell r="C89" t="str">
            <v>人中整形费-再次手术（加收）</v>
          </cell>
          <cell r="D89" t="str">
            <v>手术费</v>
          </cell>
        </row>
        <row r="89">
          <cell r="G89" t="str">
            <v>次</v>
          </cell>
        </row>
        <row r="89">
          <cell r="I89">
            <v>1500</v>
          </cell>
        </row>
        <row r="90">
          <cell r="B90" t="str">
            <v>016200000360011T</v>
          </cell>
          <cell r="C90" t="str">
            <v>人中整形费-口轮匝肌重建（加收）</v>
          </cell>
          <cell r="D90" t="str">
            <v>手术费</v>
          </cell>
        </row>
        <row r="90">
          <cell r="G90" t="str">
            <v>次</v>
          </cell>
        </row>
        <row r="90">
          <cell r="I90">
            <v>1500</v>
          </cell>
        </row>
        <row r="91">
          <cell r="B91" t="str">
            <v>016200000370000T</v>
          </cell>
          <cell r="C91" t="str">
            <v>口角整形费</v>
          </cell>
          <cell r="D91" t="str">
            <v>手术费</v>
          </cell>
          <cell r="E91" t="str">
            <v>通过整形手术方式改善口角外观形态，满足患者需求。</v>
          </cell>
          <cell r="F91" t="str">
            <v>所定价格涵盖手术计划、术区准备、消毒、切开、调整形态、止血、缝合等步骤所需的人力资源和基本物质资源消耗。</v>
          </cell>
          <cell r="G91" t="str">
            <v>单侧</v>
          </cell>
        </row>
        <row r="91">
          <cell r="I91">
            <v>3000</v>
          </cell>
        </row>
        <row r="92">
          <cell r="B92" t="str">
            <v>016200000370001T</v>
          </cell>
          <cell r="C92" t="str">
            <v>口角整形费-再次手术（加收）</v>
          </cell>
          <cell r="D92" t="str">
            <v>手术费</v>
          </cell>
        </row>
        <row r="92">
          <cell r="G92" t="str">
            <v>单侧</v>
          </cell>
        </row>
        <row r="92">
          <cell r="I92">
            <v>2500</v>
          </cell>
        </row>
        <row r="93">
          <cell r="B93" t="str">
            <v>016200000370011T</v>
          </cell>
          <cell r="C93" t="str">
            <v>口角整形费-口轮匝肌重建（加收）</v>
          </cell>
          <cell r="D93" t="str">
            <v>手术费</v>
          </cell>
        </row>
        <row r="93">
          <cell r="G93" t="str">
            <v>单侧</v>
          </cell>
        </row>
        <row r="93">
          <cell r="I93">
            <v>3000</v>
          </cell>
        </row>
        <row r="94">
          <cell r="B94" t="str">
            <v>016200000380000T</v>
          </cell>
          <cell r="C94" t="str">
            <v>唇部继发畸形整形费</v>
          </cell>
          <cell r="D94" t="str">
            <v>手术费</v>
          </cell>
          <cell r="E94" t="str">
            <v>通过整形手术方式进行唇部皮肤形态调整，满足患者需求。</v>
          </cell>
          <cell r="F94" t="str">
            <v>所定价格涵盖手术计划、术区准备、消毒、切开、调整形态、止血、缝合等步骤所需的人力资源和基本物质资源消耗。</v>
          </cell>
          <cell r="G94" t="str">
            <v>单侧</v>
          </cell>
        </row>
        <row r="94">
          <cell r="I94">
            <v>6000</v>
          </cell>
        </row>
        <row r="95">
          <cell r="B95" t="str">
            <v>016200000380001T</v>
          </cell>
          <cell r="C95" t="str">
            <v>唇部继发畸形整形费-唇部肌肉形态调整（加收）</v>
          </cell>
          <cell r="D95" t="str">
            <v>手术费</v>
          </cell>
        </row>
        <row r="95">
          <cell r="G95" t="str">
            <v>单侧</v>
          </cell>
        </row>
        <row r="95">
          <cell r="I95">
            <v>3500</v>
          </cell>
        </row>
        <row r="96">
          <cell r="B96" t="str">
            <v>016200000390000T</v>
          </cell>
          <cell r="C96" t="str">
            <v>下颌截骨整形费</v>
          </cell>
          <cell r="D96" t="str">
            <v>手术费</v>
          </cell>
          <cell r="E96" t="str">
            <v>通过整形截骨手术方式改善患者下颌骨轮廓形态，满足患者需求。</v>
          </cell>
          <cell r="F96" t="str">
            <v>所定价格涵盖手术计划、术区准备、消毒、切开、修整、创面覆盖、止血、缝合等步骤所需的人力资源和基本物质资源消耗。</v>
          </cell>
          <cell r="G96" t="str">
            <v>单侧</v>
          </cell>
        </row>
        <row r="96">
          <cell r="I96">
            <v>11500</v>
          </cell>
        </row>
        <row r="97">
          <cell r="B97" t="str">
            <v>016200000390001T</v>
          </cell>
          <cell r="C97" t="str">
            <v>下颌截骨整形费-再次手术（加收）</v>
          </cell>
          <cell r="D97" t="str">
            <v>手术费</v>
          </cell>
        </row>
        <row r="97">
          <cell r="G97" t="str">
            <v>单侧</v>
          </cell>
        </row>
        <row r="97">
          <cell r="I97">
            <v>4500</v>
          </cell>
        </row>
        <row r="98">
          <cell r="B98" t="str">
            <v>016200000390011T</v>
          </cell>
          <cell r="C98" t="str">
            <v>下颌截骨整形费-长弧形截骨（加收）</v>
          </cell>
          <cell r="D98" t="str">
            <v>手术费</v>
          </cell>
        </row>
        <row r="98">
          <cell r="G98" t="str">
            <v>单侧</v>
          </cell>
        </row>
        <row r="98">
          <cell r="I98">
            <v>4500</v>
          </cell>
        </row>
        <row r="99">
          <cell r="B99" t="str">
            <v>016200000390100T</v>
          </cell>
          <cell r="C99" t="str">
            <v>下颌截骨整形费-上颌截骨整形（扩展）</v>
          </cell>
          <cell r="D99" t="str">
            <v>手术费</v>
          </cell>
        </row>
        <row r="99">
          <cell r="G99" t="str">
            <v>单侧</v>
          </cell>
        </row>
        <row r="99">
          <cell r="I99">
            <v>11500</v>
          </cell>
        </row>
        <row r="100">
          <cell r="B100" t="str">
            <v>016200000400000T</v>
          </cell>
          <cell r="C100" t="str">
            <v>颏部轮廓整形费</v>
          </cell>
          <cell r="D100" t="str">
            <v>手术费</v>
          </cell>
          <cell r="E100" t="str">
            <v>通过整形手术方式修整颏部轮廓，满足患者需求。</v>
          </cell>
          <cell r="F100" t="str">
            <v>所定价格涵盖手术计划、术区准备、消毒、切开、修整、创面覆盖、止血、缝合等步骤所需的人力资源和基本物质资源消耗。</v>
          </cell>
          <cell r="G100" t="str">
            <v>次</v>
          </cell>
          <cell r="H100" t="str">
            <v>本项目中的“复杂截骨”指：抽屉截骨、阶梯截骨、楔形截骨、U型截骨。</v>
          </cell>
          <cell r="I100">
            <v>9000</v>
          </cell>
        </row>
        <row r="101">
          <cell r="B101" t="str">
            <v>016200000400001T</v>
          </cell>
          <cell r="C101" t="str">
            <v>颏部轮廓整形费-再次手术（加收）</v>
          </cell>
          <cell r="D101" t="str">
            <v>手术费</v>
          </cell>
        </row>
        <row r="101">
          <cell r="G101" t="str">
            <v>次</v>
          </cell>
        </row>
        <row r="101">
          <cell r="I101">
            <v>4500</v>
          </cell>
        </row>
        <row r="102">
          <cell r="B102" t="str">
            <v>016200000400011T</v>
          </cell>
          <cell r="C102" t="str">
            <v>颏部轮廓整形费-自体骨移植（加收）</v>
          </cell>
          <cell r="D102" t="str">
            <v>手术费</v>
          </cell>
        </row>
        <row r="102">
          <cell r="G102" t="str">
            <v>次</v>
          </cell>
        </row>
        <row r="102">
          <cell r="I102">
            <v>2700</v>
          </cell>
        </row>
        <row r="103">
          <cell r="B103" t="str">
            <v>016200000400021T</v>
          </cell>
          <cell r="C103" t="str">
            <v>颏部轮廓整形费-复杂截骨（加收）</v>
          </cell>
          <cell r="D103" t="str">
            <v>手术费</v>
          </cell>
        </row>
        <row r="103">
          <cell r="G103" t="str">
            <v>次</v>
          </cell>
        </row>
        <row r="103">
          <cell r="I103">
            <v>4500</v>
          </cell>
        </row>
        <row r="104">
          <cell r="B104" t="str">
            <v>016200000410000T</v>
          </cell>
          <cell r="C104" t="str">
            <v>颌下腺摘除整形费</v>
          </cell>
          <cell r="D104" t="str">
            <v>手术费</v>
          </cell>
          <cell r="E104" t="str">
            <v>通过整形手术方式改善患者颌下腺处外观形态，满足患者需求。</v>
          </cell>
          <cell r="F104" t="str">
            <v>所定价格涵盖手术计划、术区准备、消毒、切开、摘除、止血、缝合等步骤所需人力资源和基本物质资源消耗。</v>
          </cell>
          <cell r="G104" t="str">
            <v>部位</v>
          </cell>
        </row>
        <row r="104">
          <cell r="I104">
            <v>2700</v>
          </cell>
        </row>
        <row r="105">
          <cell r="B105" t="str">
            <v>016200000420000T</v>
          </cell>
          <cell r="C105" t="str">
            <v>颊脂肪垫整形费</v>
          </cell>
          <cell r="D105" t="str">
            <v>手术费</v>
          </cell>
          <cell r="E105" t="str">
            <v>通过整形手术方式改善患者颊部体积形态，满足患者需求。</v>
          </cell>
          <cell r="F105" t="str">
            <v>所定价格涵盖手术计划、术区准备、消毒、切开、修整、创面覆盖、止血、缝合等步骤所需的人力资源和基本物质资源消耗。</v>
          </cell>
          <cell r="G105" t="str">
            <v>单侧</v>
          </cell>
        </row>
        <row r="105">
          <cell r="I105">
            <v>2700</v>
          </cell>
        </row>
        <row r="106">
          <cell r="B106" t="str">
            <v>016200000430000T</v>
          </cell>
          <cell r="C106" t="str">
            <v>颅颌面骨延长器植入费</v>
          </cell>
          <cell r="D106" t="str">
            <v>手术费</v>
          </cell>
          <cell r="E106" t="str">
            <v>通过整形手术方式植入颅颌面骨延长器，改善面部不对称。</v>
          </cell>
          <cell r="F106" t="str">
            <v>所定价格涵盖手术计划、术区准备、消毒、切开、植入、缝合、处理用物等步骤所需的人力资源和基本物资消耗。</v>
          </cell>
          <cell r="G106" t="str">
            <v>个</v>
          </cell>
        </row>
        <row r="106">
          <cell r="I106">
            <v>9500</v>
          </cell>
        </row>
        <row r="107">
          <cell r="B107" t="str">
            <v>016200000430100T</v>
          </cell>
          <cell r="C107" t="str">
            <v>颅颌面骨延长器植入费-颅颌面骨延长器取出（扩展）</v>
          </cell>
          <cell r="D107" t="str">
            <v>手术费</v>
          </cell>
        </row>
        <row r="107">
          <cell r="G107" t="str">
            <v>个</v>
          </cell>
        </row>
        <row r="107">
          <cell r="I107">
            <v>9500</v>
          </cell>
        </row>
        <row r="108">
          <cell r="B108" t="str">
            <v>016200000440000T</v>
          </cell>
          <cell r="C108" t="str">
            <v>颧骨轮廓整形费</v>
          </cell>
          <cell r="D108" t="str">
            <v>手术费</v>
          </cell>
          <cell r="E108" t="str">
            <v>通过整形手术方式改善颧骨轮廓形态，满足患者需求。</v>
          </cell>
          <cell r="F108" t="str">
            <v>所定价格涵盖手术计划、术区准备、消毒、切开、修整、缝合、止血、处理用物等步骤所需的人力资源和基本物资消耗。</v>
          </cell>
          <cell r="G108" t="str">
            <v>单侧</v>
          </cell>
        </row>
        <row r="108">
          <cell r="I108">
            <v>9000</v>
          </cell>
        </row>
        <row r="109">
          <cell r="B109" t="str">
            <v>016200000440001T</v>
          </cell>
          <cell r="C109" t="str">
            <v>颧骨轮廓整形费-再次手术（加收）</v>
          </cell>
          <cell r="D109" t="str">
            <v>手术费</v>
          </cell>
        </row>
        <row r="109">
          <cell r="G109" t="str">
            <v>单侧</v>
          </cell>
        </row>
        <row r="109">
          <cell r="I109">
            <v>4500</v>
          </cell>
        </row>
        <row r="110">
          <cell r="B110" t="str">
            <v>016200000440100T</v>
          </cell>
          <cell r="C110" t="str">
            <v>颧骨轮廓整形费-颧弓轮廓整形（扩展）</v>
          </cell>
          <cell r="D110" t="str">
            <v>手术费</v>
          </cell>
        </row>
        <row r="110">
          <cell r="G110" t="str">
            <v>单侧</v>
          </cell>
        </row>
        <row r="110">
          <cell r="I110">
            <v>9000</v>
          </cell>
        </row>
        <row r="111">
          <cell r="B111" t="str">
            <v>016200000441100T</v>
          </cell>
          <cell r="C111" t="str">
            <v>颧骨轮廓整形费-上颌轮廓整形（扩展）</v>
          </cell>
          <cell r="D111" t="str">
            <v>手术费</v>
          </cell>
        </row>
        <row r="111">
          <cell r="G111" t="str">
            <v>单侧</v>
          </cell>
        </row>
        <row r="111">
          <cell r="I111">
            <v>9000</v>
          </cell>
        </row>
        <row r="112">
          <cell r="B112" t="str">
            <v>016200000450000T</v>
          </cell>
          <cell r="C112" t="str">
            <v>面突截骨整形费</v>
          </cell>
          <cell r="D112" t="str">
            <v>手术费</v>
          </cell>
          <cell r="E112" t="str">
            <v>通过整形手术方式修正患者咬合关系并改善外观形态，满足患者需求。</v>
          </cell>
          <cell r="F112" t="str">
            <v>所定价格涵盖手术计划、术区准备、消毒、切开、修整、缝合、处理用物等步骤所需的人力资源和基本物资消耗。</v>
          </cell>
          <cell r="G112" t="str">
            <v>部位</v>
          </cell>
          <cell r="H112" t="str">
            <v>本项目中的“部位”指左侧上颌骨、右侧上颌骨、左侧下颌骨、右侧下颌骨，不同部位可分别计费。</v>
          </cell>
          <cell r="I112">
            <v>9000</v>
          </cell>
        </row>
        <row r="113">
          <cell r="B113" t="str">
            <v>016200000450001T</v>
          </cell>
          <cell r="C113" t="str">
            <v>面突截骨整形费-根尖下截骨（加收）</v>
          </cell>
          <cell r="D113" t="str">
            <v>手术费</v>
          </cell>
        </row>
        <row r="113">
          <cell r="G113" t="str">
            <v>部位</v>
          </cell>
        </row>
        <row r="113">
          <cell r="I113">
            <v>4500</v>
          </cell>
        </row>
        <row r="114">
          <cell r="B114" t="str">
            <v>016200000460000T</v>
          </cell>
          <cell r="C114" t="str">
            <v>颅颌面畸形修复费（常规）</v>
          </cell>
          <cell r="D114" t="str">
            <v>手术费</v>
          </cell>
          <cell r="E114" t="str">
            <v>通过整形手术方式整复畸形颅颌面，改善外观形态，满足患者需求。</v>
          </cell>
          <cell r="F114" t="str">
            <v>所定价格涵盖手术计划、术区准备、消毒、切开、修整、缝合、处理用物等步骤所需的人力资源和基本物资消耗。</v>
          </cell>
          <cell r="G114" t="str">
            <v>次</v>
          </cell>
        </row>
        <row r="114">
          <cell r="I114">
            <v>13500</v>
          </cell>
        </row>
        <row r="115">
          <cell r="B115" t="str">
            <v>016200000460001T</v>
          </cell>
          <cell r="C115" t="str">
            <v>颅颌面畸形修复费（常规）-自体骨移植（加收）</v>
          </cell>
          <cell r="D115" t="str">
            <v>手术费</v>
          </cell>
        </row>
        <row r="115">
          <cell r="G115" t="str">
            <v>次</v>
          </cell>
        </row>
        <row r="115">
          <cell r="I115">
            <v>2700</v>
          </cell>
        </row>
        <row r="116">
          <cell r="B116" t="str">
            <v>016200000470000T</v>
          </cell>
          <cell r="C116" t="str">
            <v>颅颌面畸形修复费（复杂）</v>
          </cell>
          <cell r="D116" t="str">
            <v>手术费</v>
          </cell>
          <cell r="E116" t="str">
            <v>通过整形手术方式整复复杂颅颌面畸形，改善外观形态，满足患者需求。</v>
          </cell>
          <cell r="F116" t="str">
            <v>所定价格涵盖手术计划、术区准备、消毒、切开、修整、缝合、处理用物等步骤所需的人力资源和基本物资消耗。</v>
          </cell>
          <cell r="G116" t="str">
            <v>次</v>
          </cell>
          <cell r="H116" t="str">
            <v>本项目中的“复杂”指涉及颅内、眶内侧壁等部位的颅颌面畸形。</v>
          </cell>
          <cell r="I116">
            <v>18000</v>
          </cell>
        </row>
        <row r="117">
          <cell r="B117" t="str">
            <v>016200000470001T</v>
          </cell>
          <cell r="C117" t="str">
            <v>颅颌面畸形修复费（复杂）-自体骨移植（加收）</v>
          </cell>
          <cell r="D117" t="str">
            <v>手术费</v>
          </cell>
        </row>
        <row r="117">
          <cell r="G117" t="str">
            <v>次</v>
          </cell>
        </row>
        <row r="117">
          <cell r="I117">
            <v>4500</v>
          </cell>
        </row>
        <row r="118">
          <cell r="B118" t="str">
            <v>016200000480000T</v>
          </cell>
          <cell r="C118" t="str">
            <v>颌面骨骨折修复成形费</v>
          </cell>
          <cell r="D118" t="str">
            <v>手术费</v>
          </cell>
          <cell r="E118" t="str">
            <v>通过整形手术方式改善患者颌面骨折后的异常形态，满足患者需求。</v>
          </cell>
          <cell r="F118" t="str">
            <v>所定价格涵盖手术计划、术区准备、消毒、切开、修复、缝合、处理用物以及必要时置入内固定材料等步骤所需的人力资源和基本物资消耗。</v>
          </cell>
          <cell r="G118" t="str">
            <v>次</v>
          </cell>
          <cell r="H118" t="str">
            <v>本项目中的“颌面骨”包括：上颌骨。下颌骨、颧骨、颧弓骨、鼻骨、眶骨。</v>
          </cell>
          <cell r="I118">
            <v>5400</v>
          </cell>
        </row>
        <row r="119">
          <cell r="B119" t="str">
            <v>016200000480001T</v>
          </cell>
          <cell r="C119" t="str">
            <v>颌面骨骨折修复成形费-自体骨移植（加收）</v>
          </cell>
          <cell r="D119" t="str">
            <v>手术费</v>
          </cell>
        </row>
        <row r="119">
          <cell r="G119" t="str">
            <v>次</v>
          </cell>
        </row>
        <row r="119">
          <cell r="I119">
            <v>2700</v>
          </cell>
        </row>
        <row r="120">
          <cell r="B120" t="str">
            <v>016200000490000T</v>
          </cell>
          <cell r="C120" t="str">
            <v>颌面部内固定物取出费</v>
          </cell>
          <cell r="D120" t="str">
            <v>手术费</v>
          </cell>
          <cell r="E120" t="str">
            <v>通过整形手术方式取出颅颌面内固定物，满足患者需求。</v>
          </cell>
          <cell r="F120" t="str">
            <v>所定价格涵盖手术计划、术区准备、消毒、切开、取出、缝合、处理用物等步骤所需的人力资源和基本物资消耗。</v>
          </cell>
          <cell r="G120" t="str">
            <v>套</v>
          </cell>
        </row>
        <row r="120">
          <cell r="I120">
            <v>4500</v>
          </cell>
        </row>
        <row r="121">
          <cell r="B121" t="str">
            <v>016200000500000T</v>
          </cell>
          <cell r="C121" t="str">
            <v>脂肪移植费</v>
          </cell>
          <cell r="D121" t="str">
            <v>手术费</v>
          </cell>
          <cell r="E121" t="str">
            <v>通过各种方式移植脂肪及其衍生物，改善患者外观形态或功能。</v>
          </cell>
          <cell r="F121" t="str">
            <v>所定价格涵盖手术计划、术区准备、消毒、切开、脂肪处理、脂肪移植、缝合等步骤所需人力资源和基本物质资源消耗。</v>
          </cell>
          <cell r="G121" t="str">
            <v>次</v>
          </cell>
          <cell r="H121" t="str">
            <v>头面颈部以2×2平方厘米为基础计价，躯干四肢以3×3平方厘米为基础计价。</v>
          </cell>
          <cell r="I121" t="str">
            <v>2500，每增加1cm2，加收500元/cm2</v>
          </cell>
        </row>
        <row r="122">
          <cell r="B122" t="str">
            <v>016200000500001T</v>
          </cell>
          <cell r="C122" t="str">
            <v>脂肪移植费-再次手术（加收）</v>
          </cell>
          <cell r="D122" t="str">
            <v>手术费</v>
          </cell>
        </row>
        <row r="122">
          <cell r="G122" t="str">
            <v>次</v>
          </cell>
        </row>
        <row r="122">
          <cell r="I122">
            <v>1000</v>
          </cell>
        </row>
        <row r="123">
          <cell r="B123" t="str">
            <v>016200000510000T</v>
          </cell>
          <cell r="C123" t="str">
            <v>颈部整形费</v>
          </cell>
          <cell r="D123" t="str">
            <v>手术费</v>
          </cell>
          <cell r="E123" t="str">
            <v>通过整形手术方式改善患者颈部外观，满足患者需求。</v>
          </cell>
          <cell r="F123" t="str">
            <v>所定价格涵盖手术计划、术区准备、消毒、切开、悬吊、止血、缝合等步骤所需人力资源和基本物质资源消耗。</v>
          </cell>
          <cell r="G123" t="str">
            <v>次</v>
          </cell>
        </row>
        <row r="123">
          <cell r="I123">
            <v>9000</v>
          </cell>
        </row>
        <row r="124">
          <cell r="B124" t="str">
            <v>016200000510001T</v>
          </cell>
          <cell r="C124" t="str">
            <v>颈部整形费-再次手术（加收）</v>
          </cell>
          <cell r="D124" t="str">
            <v>手术费</v>
          </cell>
        </row>
        <row r="124">
          <cell r="G124" t="str">
            <v>次</v>
          </cell>
        </row>
        <row r="124">
          <cell r="I124">
            <v>4500</v>
          </cell>
        </row>
        <row r="125">
          <cell r="B125" t="str">
            <v>016200000510011T</v>
          </cell>
          <cell r="C125" t="str">
            <v>颈部整形费-胸锁乳突肌上移（加收）</v>
          </cell>
          <cell r="D125" t="str">
            <v>手术费</v>
          </cell>
        </row>
        <row r="125">
          <cell r="G125" t="str">
            <v>次</v>
          </cell>
        </row>
        <row r="125">
          <cell r="I125">
            <v>5500</v>
          </cell>
        </row>
        <row r="126">
          <cell r="B126" t="str">
            <v>016200000520000T</v>
          </cell>
          <cell r="C126" t="str">
            <v>喉结整形费</v>
          </cell>
          <cell r="D126" t="str">
            <v>手术费</v>
          </cell>
          <cell r="E126" t="str">
            <v>通过整形手术方式改善喉结整体外观，满足患者需求。</v>
          </cell>
          <cell r="F126" t="str">
            <v>所定价格涵盖手术计划、术区准备、消毒、切开、修整、止血、缝合等步骤所需人力资源和基本物质资源消耗。</v>
          </cell>
          <cell r="G126" t="str">
            <v>次</v>
          </cell>
        </row>
        <row r="126">
          <cell r="I126">
            <v>7500</v>
          </cell>
        </row>
        <row r="127">
          <cell r="B127" t="str">
            <v>016200000520001T</v>
          </cell>
          <cell r="C127" t="str">
            <v>喉结整形费-磨削（加收）</v>
          </cell>
          <cell r="D127" t="str">
            <v>手术费</v>
          </cell>
        </row>
        <row r="127">
          <cell r="G127" t="str">
            <v>次</v>
          </cell>
        </row>
        <row r="127">
          <cell r="I127">
            <v>3500</v>
          </cell>
        </row>
        <row r="128">
          <cell r="B128" t="str">
            <v>016200000530000T</v>
          </cell>
          <cell r="C128" t="str">
            <v>腋臭切除费</v>
          </cell>
          <cell r="D128" t="str">
            <v>手术费</v>
          </cell>
          <cell r="E128" t="str">
            <v>通过手术切除腋臭，改善患者腋臭情况，满足患者需求。</v>
          </cell>
          <cell r="F128" t="str">
            <v>所定价格涵盖手术计划、术区准备、消毒、切开、切除、缝合等步骤所需的人力资源及基本物质资源消耗。</v>
          </cell>
          <cell r="G128" t="str">
            <v>单侧</v>
          </cell>
        </row>
        <row r="128">
          <cell r="I128">
            <v>2000</v>
          </cell>
        </row>
        <row r="129">
          <cell r="B129" t="str">
            <v>016200000530001T</v>
          </cell>
          <cell r="C129" t="str">
            <v>腋臭切除费-再次手术（加收）</v>
          </cell>
          <cell r="D129" t="str">
            <v>手术费</v>
          </cell>
        </row>
        <row r="129">
          <cell r="G129" t="str">
            <v>单侧</v>
          </cell>
        </row>
        <row r="129">
          <cell r="I129">
            <v>1000</v>
          </cell>
        </row>
        <row r="130">
          <cell r="B130" t="str">
            <v>016200000530011T</v>
          </cell>
          <cell r="C130" t="str">
            <v>腋臭切除费-保留皮片大汗腺（加收）</v>
          </cell>
          <cell r="D130" t="str">
            <v>手术费</v>
          </cell>
        </row>
        <row r="130">
          <cell r="G130" t="str">
            <v>单侧</v>
          </cell>
        </row>
        <row r="130">
          <cell r="I130">
            <v>1000</v>
          </cell>
        </row>
        <row r="131">
          <cell r="B131" t="str">
            <v>016200000540000T</v>
          </cell>
          <cell r="C131" t="str">
            <v>上臂整形费</v>
          </cell>
          <cell r="D131" t="str">
            <v>手术费</v>
          </cell>
          <cell r="E131" t="str">
            <v>通过整形手术方式改善患者上臂松弛，改善外观形态，满足患者需求。</v>
          </cell>
          <cell r="F131" t="str">
            <v>所定价格涵盖手术计划、术区准备、消毒、切开、修整、缝合等步骤所需人力资源和基本物质资源消耗。</v>
          </cell>
          <cell r="G131" t="str">
            <v>单侧</v>
          </cell>
        </row>
        <row r="131">
          <cell r="I131">
            <v>4500</v>
          </cell>
        </row>
        <row r="132">
          <cell r="B132" t="str">
            <v>016200000540001T</v>
          </cell>
          <cell r="C132" t="str">
            <v>上臂整形费-联合腋窝松弛（加收）</v>
          </cell>
          <cell r="D132" t="str">
            <v>手术费</v>
          </cell>
        </row>
        <row r="132">
          <cell r="G132" t="str">
            <v>单侧</v>
          </cell>
        </row>
        <row r="132">
          <cell r="I132">
            <v>2500</v>
          </cell>
        </row>
        <row r="133">
          <cell r="B133" t="str">
            <v>016200000540011T</v>
          </cell>
          <cell r="C133" t="str">
            <v>上臂整形费-联合侧胸壁松弛（加收）</v>
          </cell>
          <cell r="D133" t="str">
            <v>手术费</v>
          </cell>
        </row>
        <row r="133">
          <cell r="G133" t="str">
            <v>单侧</v>
          </cell>
        </row>
        <row r="133">
          <cell r="I133">
            <v>2500</v>
          </cell>
        </row>
        <row r="134">
          <cell r="B134" t="str">
            <v>016200000550000T</v>
          </cell>
          <cell r="C134" t="str">
            <v>腹壁整形费</v>
          </cell>
          <cell r="D134" t="str">
            <v>手术费</v>
          </cell>
          <cell r="E134" t="str">
            <v>通过各种方式改善患者腹壁松弛，矫正患者腹部、脐部外观形态，满足患者需求。</v>
          </cell>
          <cell r="F134" t="str">
            <v>所定价格涵盖手术计划、术区准备、消毒、切开、切除、缝合、必要时放置补片及引流等步骤所需人力资源和基本物质资源消耗。</v>
          </cell>
          <cell r="G134" t="str">
            <v>次</v>
          </cell>
          <cell r="H134" t="str">
            <v>大范围腹壁整形指：整形范围超过腋中线或覆盖躯干环周。</v>
          </cell>
          <cell r="I134">
            <v>20000</v>
          </cell>
        </row>
        <row r="135">
          <cell r="B135" t="str">
            <v>016200000550001T</v>
          </cell>
          <cell r="C135" t="str">
            <v>腹壁整形费-腹壁肌筋膜系统折叠（加收）</v>
          </cell>
          <cell r="D135" t="str">
            <v>手术费</v>
          </cell>
        </row>
        <row r="135">
          <cell r="G135" t="str">
            <v>次</v>
          </cell>
        </row>
        <row r="135">
          <cell r="I135">
            <v>5000</v>
          </cell>
        </row>
        <row r="136">
          <cell r="B136" t="str">
            <v>016200000550011T</v>
          </cell>
          <cell r="C136" t="str">
            <v>腹壁整形费-大范围腹壁整形（加收）</v>
          </cell>
          <cell r="D136" t="str">
            <v>手术费</v>
          </cell>
        </row>
        <row r="136">
          <cell r="G136" t="str">
            <v>次</v>
          </cell>
        </row>
        <row r="136">
          <cell r="I136">
            <v>10000</v>
          </cell>
        </row>
        <row r="137">
          <cell r="B137" t="str">
            <v>016200000560000T</v>
          </cell>
          <cell r="C137" t="str">
            <v>大腿整形费</v>
          </cell>
          <cell r="D137" t="str">
            <v>手术费</v>
          </cell>
          <cell r="E137" t="str">
            <v>通过整形手术方式改善患者大腿松弛，改善大腿外观形态。</v>
          </cell>
          <cell r="F137" t="str">
            <v>所定价格涵盖手术计划、术区准备、消毒、切开、修整、缝合等步骤所需人力资源和基本物质资源消耗。</v>
          </cell>
          <cell r="G137" t="str">
            <v>单侧</v>
          </cell>
        </row>
        <row r="137">
          <cell r="I137">
            <v>9000</v>
          </cell>
        </row>
        <row r="138">
          <cell r="B138" t="str">
            <v>016200000560001T</v>
          </cell>
          <cell r="C138" t="str">
            <v>大腿整形费-联合臀部松弛（加收）</v>
          </cell>
          <cell r="D138" t="str">
            <v>手术费</v>
          </cell>
        </row>
        <row r="138">
          <cell r="G138" t="str">
            <v>单侧</v>
          </cell>
        </row>
        <row r="138">
          <cell r="I138">
            <v>4500</v>
          </cell>
        </row>
        <row r="139">
          <cell r="B139" t="str">
            <v>016200000570000T</v>
          </cell>
          <cell r="C139" t="str">
            <v>脐成形费</v>
          </cell>
          <cell r="D139" t="str">
            <v>手术费</v>
          </cell>
          <cell r="E139" t="str">
            <v>通过整形手术方式改善患者脐部外观或再造脐部，满足患者需求。</v>
          </cell>
          <cell r="F139" t="str">
            <v>所定价格涵盖手术计划、术区准备、消毒、切开、皮瓣分离、切除、缝合以及必要时取皮、放置补片及引流等步骤所需人力资源和基本物质资源消耗。</v>
          </cell>
          <cell r="G139" t="str">
            <v>次</v>
          </cell>
        </row>
        <row r="139">
          <cell r="I139">
            <v>3000</v>
          </cell>
        </row>
        <row r="140">
          <cell r="B140" t="str">
            <v>016200000580000T</v>
          </cell>
          <cell r="C140" t="str">
            <v>副乳切除费</v>
          </cell>
          <cell r="D140" t="str">
            <v>手术费</v>
          </cell>
          <cell r="E140" t="str">
            <v>通过整形方式切除副乳，满足患者需求。</v>
          </cell>
          <cell r="F140" t="str">
            <v>所定价格涵盖手术计划、术区准备、消毒、切开、切除腺体、修整外形、缝合等步骤所需的人力资源和基本物质资源消耗。</v>
          </cell>
          <cell r="G140" t="str">
            <v>单侧</v>
          </cell>
          <cell r="H140" t="str">
            <v>微创切口指切口＜2厘米。</v>
          </cell>
          <cell r="I140">
            <v>3000</v>
          </cell>
        </row>
        <row r="141">
          <cell r="B141" t="str">
            <v>016200000580001T</v>
          </cell>
          <cell r="C141" t="str">
            <v>副乳切除费-微创手术（加收）</v>
          </cell>
          <cell r="D141" t="str">
            <v>手术费</v>
          </cell>
        </row>
        <row r="141">
          <cell r="G141" t="str">
            <v>单侧</v>
          </cell>
        </row>
        <row r="141">
          <cell r="I141">
            <v>2000</v>
          </cell>
        </row>
        <row r="142">
          <cell r="B142" t="str">
            <v>016200000590000T</v>
          </cell>
          <cell r="C142" t="str">
            <v>隆乳术后继发畸形修整费</v>
          </cell>
          <cell r="D142" t="str">
            <v>手术费</v>
          </cell>
          <cell r="E142" t="str">
            <v>通过整形手术方式改善隆乳术后继发畸形的外观，满足患者需求。</v>
          </cell>
          <cell r="F142" t="str">
            <v>所定价格涵盖手术计划、术区准备、消毒、切开、畸形修整、假体重新置入，缝合等步骤所需的人力资源和基本物质资源消耗。</v>
          </cell>
          <cell r="G142" t="str">
            <v>单侧</v>
          </cell>
        </row>
        <row r="142">
          <cell r="I142">
            <v>9000</v>
          </cell>
        </row>
        <row r="143">
          <cell r="B143" t="str">
            <v>016200000590001T</v>
          </cell>
          <cell r="C143" t="str">
            <v>隆乳术后继发畸形修整费-软组织加强（加收）</v>
          </cell>
          <cell r="D143" t="str">
            <v>手术费</v>
          </cell>
        </row>
        <row r="143">
          <cell r="G143" t="str">
            <v>单侧</v>
          </cell>
        </row>
        <row r="143">
          <cell r="I143">
            <v>2800</v>
          </cell>
        </row>
        <row r="144">
          <cell r="B144" t="str">
            <v>016200000600000T</v>
          </cell>
          <cell r="C144" t="str">
            <v>巨乳整形费</v>
          </cell>
          <cell r="D144" t="str">
            <v>手术费</v>
          </cell>
          <cell r="E144" t="str">
            <v>通过整形方式治疗巨乳，满足患者需求。</v>
          </cell>
          <cell r="F144" t="str">
            <v>所定价格涵盖手术计划、术区准备、消毒、切开、切除组织、评估血供、乳房塑形、缝合等步骤所需的人力资源和基本物质资源消耗。</v>
          </cell>
          <cell r="G144" t="str">
            <v>单侧</v>
          </cell>
          <cell r="H144" t="str">
            <v>中度及重度指：切除量≥200g。</v>
          </cell>
          <cell r="I144">
            <v>12000</v>
          </cell>
        </row>
        <row r="145">
          <cell r="B145" t="str">
            <v>016200000600001T</v>
          </cell>
          <cell r="C145" t="str">
            <v>巨乳整形费-再次手术（加收）</v>
          </cell>
          <cell r="D145" t="str">
            <v>手术费</v>
          </cell>
        </row>
        <row r="145">
          <cell r="G145" t="str">
            <v>单侧</v>
          </cell>
        </row>
        <row r="145">
          <cell r="I145">
            <v>6000</v>
          </cell>
        </row>
        <row r="146">
          <cell r="B146" t="str">
            <v>016200000600011T</v>
          </cell>
          <cell r="C146" t="str">
            <v>巨乳整形费-中度及重度（加收）</v>
          </cell>
          <cell r="D146" t="str">
            <v>手术费</v>
          </cell>
        </row>
        <row r="146">
          <cell r="G146" t="str">
            <v>单侧</v>
          </cell>
        </row>
        <row r="146">
          <cell r="I146">
            <v>4500</v>
          </cell>
        </row>
        <row r="147">
          <cell r="B147" t="str">
            <v>016200000610000T</v>
          </cell>
          <cell r="C147" t="str">
            <v>乳房上提整形费</v>
          </cell>
          <cell r="D147" t="str">
            <v>手术费</v>
          </cell>
          <cell r="E147" t="str">
            <v>通过整形手术方式治疗乳房下垂，满足患者需求。</v>
          </cell>
          <cell r="F147" t="str">
            <v>所定价格涵盖手术计划、术区准备、消毒、切开、切除皮肤、评估血供、乳房塑形、缝合等步骤所需的人力资源和基本物质资源消耗。</v>
          </cell>
          <cell r="G147" t="str">
            <v>单侧</v>
          </cell>
          <cell r="H147" t="str">
            <v>中度及重度指：乳头低于乳房下皱襞及以下。</v>
          </cell>
          <cell r="I147">
            <v>8000</v>
          </cell>
        </row>
        <row r="148">
          <cell r="B148" t="str">
            <v>016200000610001T</v>
          </cell>
          <cell r="C148" t="str">
            <v>乳房上提整形费-再次手术（加收）</v>
          </cell>
          <cell r="D148" t="str">
            <v>手术费</v>
          </cell>
        </row>
        <row r="148">
          <cell r="G148" t="str">
            <v>单侧</v>
          </cell>
        </row>
        <row r="148">
          <cell r="I148">
            <v>3000</v>
          </cell>
        </row>
        <row r="149">
          <cell r="B149" t="str">
            <v>016200000610011T</v>
          </cell>
          <cell r="C149" t="str">
            <v>乳房上提整形费-中度及重度（加收）</v>
          </cell>
          <cell r="D149" t="str">
            <v>手术费</v>
          </cell>
        </row>
        <row r="149">
          <cell r="G149" t="str">
            <v>单侧</v>
          </cell>
        </row>
        <row r="149">
          <cell r="I149">
            <v>4000</v>
          </cell>
        </row>
        <row r="150">
          <cell r="B150" t="str">
            <v>016200000620000T</v>
          </cell>
          <cell r="C150" t="str">
            <v>乳晕整形费</v>
          </cell>
          <cell r="D150" t="str">
            <v>手术费</v>
          </cell>
          <cell r="E150" t="str">
            <v>通过整形手术方式改善乳晕外形，满足患者需求。</v>
          </cell>
          <cell r="F150" t="str">
            <v>所定价格涵盖手术计划、术区准备、消毒、乳头塑形、缝合等步骤所需的人力资源和基本物质资源消耗。</v>
          </cell>
          <cell r="G150" t="str">
            <v>单侧</v>
          </cell>
          <cell r="H150" t="str">
            <v>中度及重度指：乳晕最大径≥4厘米。</v>
          </cell>
          <cell r="I150">
            <v>3500</v>
          </cell>
        </row>
        <row r="151">
          <cell r="B151" t="str">
            <v>016200000620001T</v>
          </cell>
          <cell r="C151" t="str">
            <v>乳晕整形费-中度及重度（加收）</v>
          </cell>
          <cell r="D151" t="str">
            <v>手术费</v>
          </cell>
        </row>
        <row r="151">
          <cell r="G151" t="str">
            <v>单侧</v>
          </cell>
        </row>
        <row r="151">
          <cell r="I151">
            <v>1500</v>
          </cell>
        </row>
        <row r="152">
          <cell r="B152" t="str">
            <v>016200000630000T</v>
          </cell>
          <cell r="C152" t="str">
            <v>乳头整形费</v>
          </cell>
          <cell r="D152" t="str">
            <v>手术费</v>
          </cell>
          <cell r="E152" t="str">
            <v>通过整形手术方式改善乳头外形，满足患者需求。</v>
          </cell>
          <cell r="F152" t="str">
            <v>所定价格涵盖手术计划、术区准备、消毒、乳头再造或乳头塑形等步骤所需的人力资源和基本物质资源消耗。</v>
          </cell>
          <cell r="G152" t="str">
            <v>单侧</v>
          </cell>
        </row>
        <row r="152">
          <cell r="I152">
            <v>3500</v>
          </cell>
        </row>
        <row r="153">
          <cell r="B153" t="str">
            <v>016200000640000T</v>
          </cell>
          <cell r="C153" t="str">
            <v>乳房下皱襞成形费</v>
          </cell>
          <cell r="D153" t="str">
            <v>手术费</v>
          </cell>
          <cell r="E153" t="str">
            <v>通过整形手术方式改善乳房下皱襞形态及位置，满足患者需求。</v>
          </cell>
          <cell r="F153" t="str">
            <v>所定价格涵盖手术计划、术区准备、消毒、切开、乳房下皱襞塑性、缝合等步骤所需的人力资源和基本物质资源消耗。</v>
          </cell>
          <cell r="G153" t="str">
            <v>单侧</v>
          </cell>
        </row>
        <row r="153">
          <cell r="I153">
            <v>3500</v>
          </cell>
        </row>
        <row r="154">
          <cell r="B154" t="str">
            <v>016200000650000T</v>
          </cell>
          <cell r="C154" t="str">
            <v>男性乳腺肥大切除整形费</v>
          </cell>
          <cell r="D154" t="str">
            <v>手术费</v>
          </cell>
          <cell r="E154" t="str">
            <v>通过整形手术方式切除男性肥大乳腺，满足患者需求。</v>
          </cell>
          <cell r="F154" t="str">
            <v>所定价格涵盖手术计划、术区准备、消毒、切开、切除腺体、修整外形、缝合等步骤所需的人力资源和基本物质资源消耗。</v>
          </cell>
          <cell r="G154" t="str">
            <v>单侧</v>
          </cell>
          <cell r="H154" t="str">
            <v>1.微创切口指切口＜2厘米。
2.中度及重度指根据Simon分级中度及以上的情况。</v>
          </cell>
          <cell r="I154">
            <v>4500</v>
          </cell>
        </row>
        <row r="155">
          <cell r="B155" t="str">
            <v>016200000650001T</v>
          </cell>
          <cell r="C155" t="str">
            <v>男性乳腺肥大切除整形费-微创手术（加收）</v>
          </cell>
          <cell r="D155" t="str">
            <v>手术费</v>
          </cell>
        </row>
        <row r="155">
          <cell r="G155" t="str">
            <v>单侧</v>
          </cell>
        </row>
        <row r="155">
          <cell r="I155">
            <v>2000</v>
          </cell>
        </row>
        <row r="156">
          <cell r="B156" t="str">
            <v>016200000650011T</v>
          </cell>
          <cell r="C156" t="str">
            <v>男性乳腺肥大切除整形费-中度及重度（加收）</v>
          </cell>
          <cell r="D156" t="str">
            <v>手术费</v>
          </cell>
        </row>
        <row r="156">
          <cell r="G156" t="str">
            <v>单侧</v>
          </cell>
        </row>
        <row r="156">
          <cell r="I156">
            <v>2000</v>
          </cell>
        </row>
        <row r="157">
          <cell r="B157" t="str">
            <v>016200000660000T</v>
          </cell>
          <cell r="C157" t="str">
            <v>隆乳费（假体置入）</v>
          </cell>
          <cell r="D157" t="str">
            <v>手术费</v>
          </cell>
          <cell r="E157" t="str">
            <v>通过置入乳房假体增大乳房，满足患者需求。</v>
          </cell>
          <cell r="F157" t="str">
            <v>所定价格涵盖手术计划、术区准备、消毒、切开、腔隙剥离、假体置入、缝合等步骤所需的人力资源和基本物质资源消耗。</v>
          </cell>
          <cell r="G157" t="str">
            <v>单侧</v>
          </cell>
        </row>
        <row r="157">
          <cell r="I157">
            <v>4000</v>
          </cell>
        </row>
        <row r="158">
          <cell r="B158" t="str">
            <v>016200000660001T</v>
          </cell>
          <cell r="C158" t="str">
            <v>隆乳费（假体置入）-软组织加强（加收）</v>
          </cell>
          <cell r="D158" t="str">
            <v>手术费</v>
          </cell>
        </row>
        <row r="158">
          <cell r="G158" t="str">
            <v>单侧</v>
          </cell>
        </row>
        <row r="158">
          <cell r="I158">
            <v>2500</v>
          </cell>
        </row>
        <row r="159">
          <cell r="B159" t="str">
            <v>016200000660011T</v>
          </cell>
          <cell r="C159" t="str">
            <v>隆乳费（假体置入）-双平面层次（加收）</v>
          </cell>
          <cell r="D159" t="str">
            <v>手术费</v>
          </cell>
        </row>
        <row r="159">
          <cell r="G159" t="str">
            <v>单侧</v>
          </cell>
        </row>
        <row r="159">
          <cell r="I159">
            <v>2500</v>
          </cell>
        </row>
        <row r="160">
          <cell r="B160" t="str">
            <v>016200000660021T</v>
          </cell>
          <cell r="C160" t="str">
            <v>隆乳费（假体置入）-再次手术（加收）</v>
          </cell>
          <cell r="D160" t="str">
            <v>手术费</v>
          </cell>
        </row>
        <row r="160">
          <cell r="G160" t="str">
            <v>单侧</v>
          </cell>
        </row>
        <row r="160">
          <cell r="I160">
            <v>2500</v>
          </cell>
        </row>
        <row r="161">
          <cell r="B161" t="str">
            <v>016200000670000T</v>
          </cell>
          <cell r="C161" t="str">
            <v>隆乳费（脂肪注射）</v>
          </cell>
          <cell r="D161" t="str">
            <v>手术费</v>
          </cell>
          <cell r="E161" t="str">
            <v>通过注射脂肪及其衍生物改善乳房外形，满足患者需求。</v>
          </cell>
          <cell r="F161" t="str">
            <v>所定价格涵盖手术计划、术区准备、消毒、脂肪纯化、切开、注射、缝合等步骤所需的人力资源和基本物质资源消耗。</v>
          </cell>
          <cell r="G161" t="str">
            <v>单侧</v>
          </cell>
        </row>
        <row r="161">
          <cell r="I161">
            <v>10000</v>
          </cell>
        </row>
        <row r="162">
          <cell r="B162" t="str">
            <v>016200000670001T</v>
          </cell>
          <cell r="C162" t="str">
            <v>隆乳费（脂肪注射）-挛缩松解（加收）</v>
          </cell>
          <cell r="D162" t="str">
            <v>手术费</v>
          </cell>
        </row>
        <row r="162">
          <cell r="G162" t="str">
            <v>单侧</v>
          </cell>
        </row>
        <row r="162">
          <cell r="I162">
            <v>5000</v>
          </cell>
        </row>
        <row r="163">
          <cell r="B163" t="str">
            <v>016200000670100T</v>
          </cell>
          <cell r="C163" t="str">
            <v>隆乳费（脂肪注射）-自体脂肪注射隆臀（扩展）</v>
          </cell>
          <cell r="D163" t="str">
            <v>手术费</v>
          </cell>
        </row>
        <row r="163">
          <cell r="G163" t="str">
            <v>单侧</v>
          </cell>
        </row>
        <row r="163">
          <cell r="I163">
            <v>10000</v>
          </cell>
        </row>
        <row r="164">
          <cell r="B164" t="str">
            <v>016200000680000T</v>
          </cell>
          <cell r="C164" t="str">
            <v>乳房再造费（假体置入）</v>
          </cell>
          <cell r="D164" t="str">
            <v>手术费</v>
          </cell>
          <cell r="E164" t="str">
            <v>通过置入人工假体再造乳房，满足患者需求。</v>
          </cell>
          <cell r="F164" t="str">
            <v>所定价格涵盖手术计划、术区准备、消毒、切开、假体置入、缝合等步骤所需的人力资源和基本物质资源消耗。</v>
          </cell>
          <cell r="G164" t="str">
            <v>单侧</v>
          </cell>
          <cell r="H164" t="str">
            <v>本项目中的“微创手术”指切口≤5厘米。</v>
          </cell>
          <cell r="I164">
            <v>6000</v>
          </cell>
        </row>
        <row r="165">
          <cell r="B165" t="str">
            <v>016200000680001T</v>
          </cell>
          <cell r="C165" t="str">
            <v>乳房再造费（假体置入）-微创手术（加收）</v>
          </cell>
          <cell r="D165" t="str">
            <v>手术费</v>
          </cell>
        </row>
        <row r="165">
          <cell r="G165" t="str">
            <v>单侧</v>
          </cell>
        </row>
        <row r="165">
          <cell r="I165">
            <v>3000</v>
          </cell>
        </row>
        <row r="166">
          <cell r="B166" t="str">
            <v>016200000680011T</v>
          </cell>
          <cell r="C166" t="str">
            <v>乳房再造费（假体置入）-软组织加强（加收）</v>
          </cell>
          <cell r="D166" t="str">
            <v>手术费</v>
          </cell>
        </row>
        <row r="166">
          <cell r="G166" t="str">
            <v>单侧</v>
          </cell>
        </row>
        <row r="166">
          <cell r="I166">
            <v>3000</v>
          </cell>
        </row>
        <row r="167">
          <cell r="B167" t="str">
            <v>016200000680021T</v>
          </cell>
          <cell r="C167" t="str">
            <v>乳房再造费（假体置入）-纤维包膜切除（加收）</v>
          </cell>
          <cell r="D167" t="str">
            <v>手术费</v>
          </cell>
        </row>
        <row r="167">
          <cell r="G167" t="str">
            <v>单侧</v>
          </cell>
        </row>
        <row r="167">
          <cell r="I167">
            <v>3000</v>
          </cell>
        </row>
        <row r="168">
          <cell r="B168" t="str">
            <v>016200000680100T</v>
          </cell>
          <cell r="C168" t="str">
            <v>乳房再造费（假体置入）-乳房扩张器置入乳房再造（扩展）</v>
          </cell>
          <cell r="D168" t="str">
            <v>手术费</v>
          </cell>
        </row>
        <row r="168">
          <cell r="G168" t="str">
            <v>单侧</v>
          </cell>
        </row>
        <row r="168">
          <cell r="I168">
            <v>6000</v>
          </cell>
        </row>
        <row r="169">
          <cell r="B169" t="str">
            <v>016200000690000T</v>
          </cell>
          <cell r="C169" t="str">
            <v>乳房再造费（脂肪注射）</v>
          </cell>
          <cell r="D169" t="str">
            <v>手术费</v>
          </cell>
          <cell r="E169" t="str">
            <v>通过注射脂肪及其衍生物再造乳房，满足患者需求。</v>
          </cell>
          <cell r="F169" t="str">
            <v>所定价格涵盖手术计划、术区准备、消毒、脂肪纯化、切开、脂肪注射、缝合等步骤所需的人力资源和基本物质资源消耗。</v>
          </cell>
          <cell r="G169" t="str">
            <v>单侧</v>
          </cell>
        </row>
        <row r="169">
          <cell r="I169">
            <v>12000</v>
          </cell>
        </row>
        <row r="170">
          <cell r="B170" t="str">
            <v>016200000700000T</v>
          </cell>
          <cell r="C170" t="str">
            <v>自体组织皮瓣乳房再造费</v>
          </cell>
          <cell r="D170" t="str">
            <v>手术费</v>
          </cell>
          <cell r="E170" t="str">
            <v>通过皮瓣移植方式再造乳房，满足患者需求。</v>
          </cell>
          <cell r="F170" t="str">
            <v>所定价格涵盖手术计划、术区准备、消毒、切取皮瓣、皮瓣转移、缝合切口等步骤所需的人力资源和基本物质资源消耗。</v>
          </cell>
          <cell r="G170" t="str">
            <v>单侧</v>
          </cell>
        </row>
        <row r="170">
          <cell r="I170">
            <v>25000</v>
          </cell>
        </row>
        <row r="171">
          <cell r="B171" t="str">
            <v>016200000700001T</v>
          </cell>
          <cell r="C171" t="str">
            <v>自体组织皮瓣乳房再造费-多血管蒂（加收）</v>
          </cell>
          <cell r="D171" t="str">
            <v>手术费</v>
          </cell>
        </row>
        <row r="171">
          <cell r="G171" t="str">
            <v>单侧</v>
          </cell>
        </row>
        <row r="171">
          <cell r="I171">
            <v>5000</v>
          </cell>
        </row>
        <row r="172">
          <cell r="B172" t="str">
            <v>016200000700011T</v>
          </cell>
          <cell r="C172" t="str">
            <v>自体组织皮瓣乳房再造费-腋窝或胸壁重建（加收）</v>
          </cell>
          <cell r="D172" t="str">
            <v>手术费</v>
          </cell>
        </row>
        <row r="172">
          <cell r="G172" t="str">
            <v>单侧</v>
          </cell>
        </row>
        <row r="172">
          <cell r="I172">
            <v>5000</v>
          </cell>
        </row>
        <row r="173">
          <cell r="B173" t="str">
            <v>016200000700021T</v>
          </cell>
          <cell r="C173" t="str">
            <v>自体组织皮瓣乳房再造费-联合乳房假体植入（加收）</v>
          </cell>
          <cell r="D173" t="str">
            <v>手术费</v>
          </cell>
        </row>
        <row r="173">
          <cell r="G173" t="str">
            <v>单侧</v>
          </cell>
        </row>
        <row r="173">
          <cell r="I173">
            <v>5000</v>
          </cell>
        </row>
        <row r="174">
          <cell r="B174" t="str">
            <v>016200000710000T</v>
          </cell>
          <cell r="C174" t="str">
            <v>阴蒂美容整形费</v>
          </cell>
          <cell r="D174" t="str">
            <v>手术费</v>
          </cell>
          <cell r="E174" t="str">
            <v>通过美容整形方式改善阴蒂美观度，满足患者需求。</v>
          </cell>
          <cell r="F174" t="str">
            <v>所定价格涵盖手术计划、术区准备、消毒、切开、修整、缝合等步骤所需人力资源和基本物质资源消耗。</v>
          </cell>
          <cell r="G174" t="str">
            <v>次</v>
          </cell>
        </row>
        <row r="174">
          <cell r="I174">
            <v>4000</v>
          </cell>
        </row>
        <row r="175">
          <cell r="B175" t="str">
            <v>016200000710001T</v>
          </cell>
          <cell r="C175" t="str">
            <v>阴蒂美容整形费-组织缺失（加收）</v>
          </cell>
          <cell r="D175" t="str">
            <v>手术费</v>
          </cell>
        </row>
        <row r="175">
          <cell r="G175" t="str">
            <v>次</v>
          </cell>
        </row>
        <row r="175">
          <cell r="I175">
            <v>1500</v>
          </cell>
        </row>
        <row r="176">
          <cell r="B176" t="str">
            <v>016200000720000T</v>
          </cell>
          <cell r="C176" t="str">
            <v>阴唇美容整形费</v>
          </cell>
          <cell r="D176" t="str">
            <v>手术费</v>
          </cell>
          <cell r="E176" t="str">
            <v>通过美容整形方式改善外阴美观度，满足患者需求。</v>
          </cell>
          <cell r="F176" t="str">
            <v>所定价格涵盖手术计划、术区准备、消毒、切开、修整、缝合等步骤所需人力资源和基本物质资源消耗。</v>
          </cell>
          <cell r="G176" t="str">
            <v>单侧</v>
          </cell>
          <cell r="H176" t="str">
            <v>本项目中的“复杂”指结构/组织缺失或合并阴蒂包皮增生的情况。</v>
          </cell>
          <cell r="I176">
            <v>3000</v>
          </cell>
        </row>
        <row r="177">
          <cell r="B177" t="str">
            <v>016200000720001T</v>
          </cell>
          <cell r="C177" t="str">
            <v>阴唇美容整形费-复杂情况（加收）</v>
          </cell>
          <cell r="D177" t="str">
            <v>手术费</v>
          </cell>
        </row>
        <row r="177">
          <cell r="G177" t="str">
            <v>单侧</v>
          </cell>
        </row>
        <row r="177">
          <cell r="I177">
            <v>1500</v>
          </cell>
        </row>
        <row r="178">
          <cell r="B178" t="str">
            <v>016200000730000T</v>
          </cell>
          <cell r="C178" t="str">
            <v>处女膜整形费</v>
          </cell>
          <cell r="D178" t="str">
            <v>手术费</v>
          </cell>
          <cell r="E178" t="str">
            <v>通过美容整形方式改善处女膜形态或外观，满足患者需求。</v>
          </cell>
          <cell r="F178" t="str">
            <v>所定价格涵盖手术计划、术区准备、消毒、修整、缝合等步骤所需人力资源和基本物质资源消耗。</v>
          </cell>
          <cell r="G178" t="str">
            <v>次</v>
          </cell>
        </row>
        <row r="178">
          <cell r="I178">
            <v>5000</v>
          </cell>
        </row>
        <row r="179">
          <cell r="B179" t="str">
            <v>016200000730001T</v>
          </cell>
          <cell r="C179" t="str">
            <v>处女膜整形费-组织缺失（加收）</v>
          </cell>
          <cell r="D179" t="str">
            <v>手术费</v>
          </cell>
        </row>
        <row r="179">
          <cell r="G179" t="str">
            <v>次</v>
          </cell>
        </row>
        <row r="179">
          <cell r="I179">
            <v>2000</v>
          </cell>
        </row>
        <row r="180">
          <cell r="B180" t="str">
            <v>016200000740000T</v>
          </cell>
          <cell r="C180" t="str">
            <v>阴道整形费</v>
          </cell>
          <cell r="D180" t="str">
            <v>手术费</v>
          </cell>
          <cell r="E180" t="str">
            <v>通过美容整形方式改善阴道外观和功能，满足患者需求。</v>
          </cell>
          <cell r="F180" t="str">
            <v>所定价格涵盖手术计划、术区准备、消毒、切开、修整、缝合等步骤所需人力资源和基本物质资源消耗。</v>
          </cell>
          <cell r="G180" t="str">
            <v>次</v>
          </cell>
        </row>
        <row r="180">
          <cell r="I180">
            <v>15000</v>
          </cell>
        </row>
        <row r="181">
          <cell r="B181" t="str">
            <v>016200000750000T</v>
          </cell>
          <cell r="C181" t="str">
            <v>阴道再造费</v>
          </cell>
          <cell r="D181" t="str">
            <v>手术费</v>
          </cell>
          <cell r="E181" t="str">
            <v>通过美容整形方式再造阴道功能及外观，满足患者需求。</v>
          </cell>
          <cell r="F181" t="str">
            <v>所定价格涵盖手术计划、术区准备、消毒、切开、修整、缝合等步骤所需的人力资源和基本物质资源消耗。</v>
          </cell>
          <cell r="G181" t="str">
            <v>次</v>
          </cell>
        </row>
        <row r="181">
          <cell r="I181">
            <v>15000</v>
          </cell>
        </row>
        <row r="182">
          <cell r="B182" t="str">
            <v>016200000760000T</v>
          </cell>
          <cell r="C182" t="str">
            <v>后连合整形费</v>
          </cell>
          <cell r="D182" t="str">
            <v>手术费</v>
          </cell>
          <cell r="E182" t="str">
            <v>通过美容整形方式改善后连合的功能及整体美观度，满足患者需求。</v>
          </cell>
          <cell r="F182" t="str">
            <v>所定价格涵盖手术计划、术区准备、消毒、切开、修整、缝合等步骤所需人力资源和基本物质资源消耗。</v>
          </cell>
          <cell r="G182" t="str">
            <v>次</v>
          </cell>
        </row>
        <row r="182">
          <cell r="I182">
            <v>2400</v>
          </cell>
        </row>
        <row r="183">
          <cell r="B183" t="str">
            <v>016200000760001T</v>
          </cell>
          <cell r="C183" t="str">
            <v>后连合整形费-组织缺失（加收）</v>
          </cell>
          <cell r="D183" t="str">
            <v>手术费</v>
          </cell>
        </row>
        <row r="183">
          <cell r="G183" t="str">
            <v>次</v>
          </cell>
        </row>
        <row r="183">
          <cell r="I183">
            <v>2400</v>
          </cell>
        </row>
        <row r="184">
          <cell r="B184" t="str">
            <v>016200000770000T</v>
          </cell>
          <cell r="C184" t="str">
            <v>会阴体整形费</v>
          </cell>
          <cell r="D184" t="str">
            <v>手术费</v>
          </cell>
          <cell r="E184" t="str">
            <v>通过美容整形方式改善会阴体的功能及整体美观度，满足患者需求。</v>
          </cell>
          <cell r="F184" t="str">
            <v>所定价格涵盖手术计划、术区准备、消毒、切开、修整、缝合等步骤所需的人力资源和基本物质资源消耗。</v>
          </cell>
          <cell r="G184" t="str">
            <v>次</v>
          </cell>
        </row>
        <row r="184">
          <cell r="I184">
            <v>3000</v>
          </cell>
        </row>
        <row r="185">
          <cell r="B185" t="str">
            <v>016200000770001T</v>
          </cell>
          <cell r="C185" t="str">
            <v>会阴体整形费-组织缺失（加收）</v>
          </cell>
          <cell r="D185" t="str">
            <v>手术费</v>
          </cell>
        </row>
        <row r="185">
          <cell r="G185" t="str">
            <v>次</v>
          </cell>
        </row>
        <row r="185">
          <cell r="I185">
            <v>2500</v>
          </cell>
        </row>
        <row r="186">
          <cell r="B186" t="str">
            <v>016200000780000T</v>
          </cell>
          <cell r="C186" t="str">
            <v>材料置入整形费</v>
          </cell>
          <cell r="D186" t="str">
            <v>手术费</v>
          </cell>
          <cell r="E186" t="str">
            <v>通过整形手术方式置入人工材料，改善患者外观，满足患者需求。</v>
          </cell>
          <cell r="F186" t="str">
            <v>所定价格涵盖手术计划、术区准备、消毒、切开、止血、缝合等步骤所需人力资源和基本物质资源消耗。</v>
          </cell>
          <cell r="G186" t="str">
            <v>个</v>
          </cell>
        </row>
        <row r="186">
          <cell r="I186">
            <v>3000</v>
          </cell>
        </row>
        <row r="187">
          <cell r="B187" t="str">
            <v>016200000780100T</v>
          </cell>
          <cell r="C187" t="str">
            <v>材料置入整形费-人工材料取出（扩展）</v>
          </cell>
          <cell r="D187" t="str">
            <v>手术费</v>
          </cell>
        </row>
        <row r="187">
          <cell r="G187" t="str">
            <v>个</v>
          </cell>
        </row>
        <row r="187">
          <cell r="I187">
            <v>3000</v>
          </cell>
        </row>
        <row r="188">
          <cell r="B188" t="str">
            <v>016200000790000T</v>
          </cell>
          <cell r="C188" t="str">
            <v>组织置入整形费</v>
          </cell>
          <cell r="D188" t="str">
            <v>手术费</v>
          </cell>
          <cell r="E188" t="str">
            <v>通过整形手术方式置入自体/异体组织，改善患者外观，满足患者需求。</v>
          </cell>
          <cell r="F188" t="str">
            <v>所定价格涵盖手术计划、术区准备、消毒、切开、止血、缝合等步骤所需人力资源和基本物质资源消耗。</v>
          </cell>
          <cell r="G188" t="str">
            <v>部位</v>
          </cell>
        </row>
        <row r="188">
          <cell r="I188">
            <v>4500</v>
          </cell>
        </row>
        <row r="189">
          <cell r="B189" t="str">
            <v>016200000790100T</v>
          </cell>
          <cell r="C189" t="str">
            <v>组织置入整形费-自体/异体组织取出（扩展）</v>
          </cell>
          <cell r="D189" t="str">
            <v>手术费</v>
          </cell>
        </row>
        <row r="189">
          <cell r="G189" t="str">
            <v>部位</v>
          </cell>
        </row>
        <row r="189">
          <cell r="I189">
            <v>4500</v>
          </cell>
        </row>
        <row r="190">
          <cell r="B190" t="str">
            <v>016200000800000T</v>
          </cell>
          <cell r="C190" t="str">
            <v>注射材料取出费</v>
          </cell>
          <cell r="D190" t="str">
            <v>手术费</v>
          </cell>
          <cell r="E190" t="str">
            <v>通过整形手术方式取出注射材料，改善患者外观，满足患者需求。</v>
          </cell>
          <cell r="F190" t="str">
            <v>所定价格涵盖手术计划、术区准备、消毒、切开、止血、注射材料取出、缝合等步骤所需人力资源和基本物质资源消耗。</v>
          </cell>
          <cell r="G190" t="str">
            <v>平方厘米</v>
          </cell>
        </row>
        <row r="190">
          <cell r="I190">
            <v>2000</v>
          </cell>
        </row>
        <row r="191">
          <cell r="B191" t="str">
            <v>016200000800001T</v>
          </cell>
          <cell r="C191" t="str">
            <v>注射材料取出费-面颈部（加收）</v>
          </cell>
          <cell r="D191" t="str">
            <v>手术费</v>
          </cell>
        </row>
        <row r="191">
          <cell r="G191" t="str">
            <v>平方厘米</v>
          </cell>
        </row>
        <row r="191">
          <cell r="I191">
            <v>1000</v>
          </cell>
        </row>
        <row r="192">
          <cell r="B192" t="str">
            <v>016200000810000T</v>
          </cell>
          <cell r="C192" t="str">
            <v>阴茎延长整形费</v>
          </cell>
          <cell r="D192" t="str">
            <v>手术费</v>
          </cell>
          <cell r="E192" t="str">
            <v>通过整形手术方式延长阴茎，改善整体外观，满足患者需求。</v>
          </cell>
          <cell r="F192" t="str">
            <v>所定价格涵盖手术计划、术区准备、消毒、切开、修整、止血、缝合及必要时修复等步骤所需人力资源和基本物质资源消耗。</v>
          </cell>
          <cell r="G192" t="str">
            <v>次</v>
          </cell>
        </row>
        <row r="192">
          <cell r="I192">
            <v>10000</v>
          </cell>
        </row>
        <row r="193">
          <cell r="B193" t="str">
            <v>016200000810001T</v>
          </cell>
          <cell r="C193" t="str">
            <v>阴茎延长整形费-浅深悬韧带切断（加收）</v>
          </cell>
          <cell r="D193" t="str">
            <v>手术费</v>
          </cell>
        </row>
        <row r="193">
          <cell r="G193" t="str">
            <v>次</v>
          </cell>
        </row>
        <row r="193">
          <cell r="I193">
            <v>4000</v>
          </cell>
        </row>
        <row r="194">
          <cell r="B194" t="str">
            <v>016200000810011T</v>
          </cell>
          <cell r="C194" t="str">
            <v>阴茎延长整形费-自体组织覆盖（加收）</v>
          </cell>
          <cell r="D194" t="str">
            <v>手术费</v>
          </cell>
        </row>
        <row r="194">
          <cell r="G194" t="str">
            <v>次</v>
          </cell>
        </row>
        <row r="194">
          <cell r="I194">
            <v>4000</v>
          </cell>
        </row>
        <row r="195">
          <cell r="B195" t="str">
            <v>016200000820000T</v>
          </cell>
          <cell r="C195" t="str">
            <v>阴茎增粗整形费</v>
          </cell>
          <cell r="D195" t="str">
            <v>手术费</v>
          </cell>
          <cell r="E195" t="str">
            <v>通过整形手术方式增粗阴茎，改善整体外观，满足患者需求。</v>
          </cell>
          <cell r="F195" t="str">
            <v>所定价格涵盖手术计划、术区准备、消毒、切开、修整、止血、缝合及必要时修复等步骤所需人力资源和基本物质资源消耗。</v>
          </cell>
          <cell r="G195" t="str">
            <v>次</v>
          </cell>
        </row>
        <row r="195">
          <cell r="I195">
            <v>10000</v>
          </cell>
        </row>
        <row r="196">
          <cell r="B196" t="str">
            <v>016200000820001T</v>
          </cell>
          <cell r="C196" t="str">
            <v>阴茎增粗整形费-自体组织移植（加收）</v>
          </cell>
          <cell r="D196" t="str">
            <v>手术费</v>
          </cell>
        </row>
        <row r="196">
          <cell r="G196" t="str">
            <v>次</v>
          </cell>
        </row>
        <row r="196">
          <cell r="I196">
            <v>5000</v>
          </cell>
        </row>
        <row r="197">
          <cell r="B197" t="str">
            <v>016200000820011T</v>
          </cell>
          <cell r="C197" t="str">
            <v>阴茎增粗整形费-人工材料填充（加收）</v>
          </cell>
          <cell r="D197" t="str">
            <v>手术费</v>
          </cell>
        </row>
        <row r="197">
          <cell r="G197" t="str">
            <v>次</v>
          </cell>
        </row>
        <row r="197">
          <cell r="I197">
            <v>5000</v>
          </cell>
        </row>
        <row r="198">
          <cell r="B198" t="str">
            <v>016200000830000T</v>
          </cell>
          <cell r="C198" t="str">
            <v>阴茎再造费</v>
          </cell>
          <cell r="D198" t="str">
            <v>手术费</v>
          </cell>
          <cell r="E198" t="str">
            <v>通过整形手术方式再造阴茎，满足患者需求。</v>
          </cell>
          <cell r="F198" t="str">
            <v>所定价格涵盖手术计划、术区准备、消毒、切开、修整、止血、缝合及必要时修复等步骤所需人力资源和基本物质资源消耗。</v>
          </cell>
          <cell r="G198" t="str">
            <v>次</v>
          </cell>
          <cell r="H198" t="str">
            <v>本项目中的“特殊组织整形”指：利用股薄肌组织、岛状皮瓣、阔筋膜进行整形。</v>
          </cell>
          <cell r="I198">
            <v>20000</v>
          </cell>
        </row>
        <row r="199">
          <cell r="B199" t="str">
            <v>016200000830001T</v>
          </cell>
          <cell r="C199" t="str">
            <v>阴茎再造费-特殊组织整形（加收）</v>
          </cell>
          <cell r="D199" t="str">
            <v>手术费</v>
          </cell>
        </row>
        <row r="199">
          <cell r="G199" t="str">
            <v>次</v>
          </cell>
        </row>
        <row r="199">
          <cell r="I199">
            <v>18000</v>
          </cell>
        </row>
        <row r="200">
          <cell r="B200" t="str">
            <v>016200000840000T</v>
          </cell>
          <cell r="C200" t="str">
            <v>包皮整形费</v>
          </cell>
          <cell r="D200" t="str">
            <v>手术费</v>
          </cell>
          <cell r="E200" t="str">
            <v>通过整形手术方式改善不良包皮形态，满足患者需求。</v>
          </cell>
          <cell r="F200" t="str">
            <v>所定价格涵盖手术计划、术区准备、消毒、切开、修整、止血、缝合及必要时修复缺损、组织再造等步骤所需人力资源和基本物质资源消耗。</v>
          </cell>
          <cell r="G200" t="str">
            <v>次</v>
          </cell>
        </row>
        <row r="200">
          <cell r="I200">
            <v>3000</v>
          </cell>
        </row>
        <row r="201">
          <cell r="B201" t="str">
            <v>016200000840100T</v>
          </cell>
          <cell r="C201" t="str">
            <v>包皮整形费-阴茎包皮系带延长（扩展）</v>
          </cell>
          <cell r="D201" t="str">
            <v>手术费</v>
          </cell>
        </row>
        <row r="201">
          <cell r="G201" t="str">
            <v>次</v>
          </cell>
        </row>
        <row r="201">
          <cell r="I201">
            <v>3000</v>
          </cell>
        </row>
        <row r="202">
          <cell r="B202" t="str">
            <v>016200000850000T</v>
          </cell>
          <cell r="C202" t="str">
            <v>龟头整形费</v>
          </cell>
          <cell r="D202" t="str">
            <v>手术费</v>
          </cell>
          <cell r="E202" t="str">
            <v>通过整形手术方式改善不良龟头形态，满足患者需求。</v>
          </cell>
          <cell r="F202" t="str">
            <v>所定价格涵盖手术计划、术区准备、消毒、切开、修整、止血、缝合等步骤所需人力资源和基本物质资源消耗。</v>
          </cell>
          <cell r="G202" t="str">
            <v>次</v>
          </cell>
        </row>
        <row r="202">
          <cell r="I202">
            <v>4500</v>
          </cell>
        </row>
        <row r="203">
          <cell r="B203" t="str">
            <v>016200000860000T</v>
          </cell>
          <cell r="C203" t="str">
            <v>阴囊再造费</v>
          </cell>
          <cell r="D203" t="str">
            <v>手术费</v>
          </cell>
          <cell r="E203" t="str">
            <v>通过整形手术方式改善阴囊大小和整体外观，满足患者需求。</v>
          </cell>
          <cell r="F203" t="str">
            <v>所定价格涵盖手术计划、术区准备、消毒、切开、修整、止血、缝合等步骤所需人力资源和基本物质资源消耗。</v>
          </cell>
          <cell r="G203" t="str">
            <v>次</v>
          </cell>
        </row>
        <row r="203">
          <cell r="I203">
            <v>8000</v>
          </cell>
        </row>
        <row r="204">
          <cell r="B204" t="str">
            <v>016200000870000T</v>
          </cell>
          <cell r="C204" t="str">
            <v>睾丸再造（成形）费</v>
          </cell>
          <cell r="D204" t="str">
            <v>手术费</v>
          </cell>
          <cell r="E204" t="str">
            <v>通过整形手术方式改善睾丸大小和整体外观，满足患者需求。</v>
          </cell>
          <cell r="F204" t="str">
            <v>所定价格涵盖手术计划、术区准备、消毒、切开、修整、止血、缝合等步骤所需人力资源和基本物质资源消耗。</v>
          </cell>
          <cell r="G204" t="str">
            <v>单侧</v>
          </cell>
        </row>
        <row r="204">
          <cell r="I204">
            <v>5000</v>
          </cell>
        </row>
        <row r="205">
          <cell r="B205" t="str">
            <v>016200000880000T</v>
          </cell>
          <cell r="C205" t="str">
            <v>阴茎阴囊位置矫正费</v>
          </cell>
          <cell r="D205" t="str">
            <v>手术费</v>
          </cell>
          <cell r="E205" t="str">
            <v>通过整形手术方式改善阴茎阴囊间整体外观，满足患者需求。</v>
          </cell>
          <cell r="F205" t="str">
            <v>所定价格涵盖手术计划、术区准备、消毒、切开、修整、止血、缝合等步骤所需人力资源和基本物质资源消耗。</v>
          </cell>
          <cell r="G205" t="str">
            <v>次</v>
          </cell>
        </row>
        <row r="205">
          <cell r="I205">
            <v>6000</v>
          </cell>
        </row>
        <row r="206">
          <cell r="B206" t="str">
            <v>016200000890000T</v>
          </cell>
          <cell r="C206" t="str">
            <v>尿道整形费</v>
          </cell>
          <cell r="D206" t="str">
            <v>手术费</v>
          </cell>
          <cell r="E206" t="str">
            <v>通过整形手术方式改善尿道形态，满足患者需求。</v>
          </cell>
          <cell r="F206" t="str">
            <v>所定价格涵盖手术计划、术区准备、消毒、切开、修整、止血、缝合等步骤所需人力资源和基本物质资源消耗。</v>
          </cell>
          <cell r="G206" t="str">
            <v>次</v>
          </cell>
        </row>
        <row r="206">
          <cell r="I206">
            <v>6000</v>
          </cell>
        </row>
        <row r="207">
          <cell r="B207" t="str">
            <v>011106000030000</v>
          </cell>
          <cell r="C207" t="str">
            <v>会诊费（院外）-省外专家</v>
          </cell>
          <cell r="D207" t="str">
            <v>诊察费</v>
          </cell>
        </row>
        <row r="207">
          <cell r="G207" t="str">
            <v>学科·次</v>
          </cell>
          <cell r="H207" t="str">
            <v>会诊费（院外）-省外专家
（院士）</v>
          </cell>
          <cell r="I207">
            <v>5000</v>
          </cell>
        </row>
        <row r="208">
          <cell r="H208" t="str">
            <v>会诊费（院外）-省外专家
（正主任医师）</v>
          </cell>
          <cell r="I208">
            <v>4000</v>
          </cell>
        </row>
        <row r="209">
          <cell r="H209" t="str">
            <v>会诊费（院外）-省外专家
（副主任医师）</v>
          </cell>
          <cell r="I209">
            <v>3000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0"/>
  <sheetViews>
    <sheetView tabSelected="1" view="pageBreakPreview" zoomScaleNormal="100" topLeftCell="A198" workbookViewId="0">
      <selection activeCell="H208" sqref="H208"/>
    </sheetView>
  </sheetViews>
  <sheetFormatPr defaultColWidth="9" defaultRowHeight="13.5"/>
  <cols>
    <col min="1" max="1" width="5.75" customWidth="1"/>
    <col min="2" max="2" width="16" customWidth="1"/>
    <col min="3" max="3" width="27.875" customWidth="1"/>
    <col min="4" max="4" width="7.625" customWidth="1"/>
    <col min="5" max="5" width="15.25" customWidth="1"/>
    <col min="6" max="6" width="23.625" customWidth="1"/>
    <col min="7" max="7" width="6.875" customWidth="1"/>
    <col min="8" max="8" width="21.125" customWidth="1"/>
    <col min="9" max="9" width="7.75" customWidth="1"/>
  </cols>
  <sheetData>
    <row r="1" ht="20.25" spans="1:9">
      <c r="A1" s="1" t="s">
        <v>0</v>
      </c>
      <c r="B1" s="1"/>
      <c r="C1" s="2"/>
      <c r="D1" s="2"/>
      <c r="E1" s="2"/>
      <c r="F1" s="2"/>
      <c r="G1" s="9"/>
      <c r="H1" s="10"/>
      <c r="I1" s="10"/>
    </row>
    <row r="2" ht="24" spans="1:9">
      <c r="A2" s="3" t="s">
        <v>1</v>
      </c>
      <c r="B2" s="3"/>
      <c r="C2" s="3"/>
      <c r="D2" s="3"/>
      <c r="E2" s="3"/>
      <c r="F2" s="3"/>
      <c r="G2" s="3"/>
      <c r="H2" s="3"/>
      <c r="I2" s="3"/>
    </row>
    <row r="3" ht="18.75" spans="1:9">
      <c r="A3" s="4"/>
      <c r="B3" s="4"/>
      <c r="C3" s="4"/>
      <c r="D3" s="4"/>
      <c r="E3" s="4"/>
      <c r="F3" s="4"/>
      <c r="G3" s="4"/>
      <c r="H3" s="4"/>
      <c r="I3" s="12" t="s">
        <v>2</v>
      </c>
    </row>
    <row r="4" ht="34" customHeight="1" spans="1:9">
      <c r="A4" s="5" t="s">
        <v>3</v>
      </c>
      <c r="B4" s="5" t="s">
        <v>4</v>
      </c>
      <c r="C4" s="5" t="s">
        <v>5</v>
      </c>
      <c r="D4" s="5" t="s">
        <v>6</v>
      </c>
      <c r="E4" s="5" t="s">
        <v>7</v>
      </c>
      <c r="F4" s="5" t="s">
        <v>8</v>
      </c>
      <c r="G4" s="5" t="s">
        <v>9</v>
      </c>
      <c r="H4" s="5" t="s">
        <v>10</v>
      </c>
      <c r="I4" s="13" t="s">
        <v>11</v>
      </c>
    </row>
    <row r="5" ht="55" customHeight="1" spans="1:9">
      <c r="A5" s="6">
        <v>1</v>
      </c>
      <c r="B5" s="6" t="s">
        <v>12</v>
      </c>
      <c r="C5" s="7" t="s">
        <v>13</v>
      </c>
      <c r="D5" s="8" t="s">
        <v>14</v>
      </c>
      <c r="E5" s="7" t="s">
        <v>15</v>
      </c>
      <c r="F5" s="7" t="s">
        <v>16</v>
      </c>
      <c r="G5" s="8" t="s">
        <v>17</v>
      </c>
      <c r="H5" s="7" t="s">
        <v>18</v>
      </c>
      <c r="I5" s="14">
        <f>VLOOKUP(B:B,[1]Sheet1!$B:$I,8,FALSE)</f>
        <v>20</v>
      </c>
    </row>
    <row r="6" ht="54" customHeight="1" spans="1:9">
      <c r="A6" s="6">
        <v>2</v>
      </c>
      <c r="B6" s="6" t="s">
        <v>19</v>
      </c>
      <c r="C6" s="7" t="s">
        <v>20</v>
      </c>
      <c r="D6" s="8" t="s">
        <v>14</v>
      </c>
      <c r="E6" s="7" t="s">
        <v>21</v>
      </c>
      <c r="F6" s="7" t="s">
        <v>16</v>
      </c>
      <c r="G6" s="8" t="s">
        <v>22</v>
      </c>
      <c r="H6" s="7" t="s">
        <v>18</v>
      </c>
      <c r="I6" s="14">
        <f>VLOOKUP(B:B,[1]Sheet1!$B:$I,8,FALSE)</f>
        <v>30</v>
      </c>
    </row>
    <row r="7" ht="53" customHeight="1" spans="1:9">
      <c r="A7" s="6">
        <v>3</v>
      </c>
      <c r="B7" s="6" t="s">
        <v>23</v>
      </c>
      <c r="C7" s="7" t="s">
        <v>24</v>
      </c>
      <c r="D7" s="8" t="s">
        <v>14</v>
      </c>
      <c r="E7" s="7" t="s">
        <v>25</v>
      </c>
      <c r="F7" s="7" t="s">
        <v>16</v>
      </c>
      <c r="G7" s="8" t="s">
        <v>22</v>
      </c>
      <c r="H7" s="7" t="s">
        <v>18</v>
      </c>
      <c r="I7" s="14">
        <f>VLOOKUP(B:B,[1]Sheet1!$B:$I,8,FALSE)</f>
        <v>50</v>
      </c>
    </row>
    <row r="8" ht="53" customHeight="1" spans="1:9">
      <c r="A8" s="6">
        <v>4</v>
      </c>
      <c r="B8" s="6" t="s">
        <v>26</v>
      </c>
      <c r="C8" s="7" t="s">
        <v>27</v>
      </c>
      <c r="D8" s="8" t="s">
        <v>14</v>
      </c>
      <c r="E8" s="7" t="s">
        <v>28</v>
      </c>
      <c r="F8" s="7" t="s">
        <v>16</v>
      </c>
      <c r="G8" s="8" t="s">
        <v>22</v>
      </c>
      <c r="H8" s="7" t="s">
        <v>18</v>
      </c>
      <c r="I8" s="14">
        <f>VLOOKUP(B:B,[1]Sheet1!$B:$I,8,FALSE)</f>
        <v>30</v>
      </c>
    </row>
    <row r="9" ht="48" customHeight="1" spans="1:9">
      <c r="A9" s="6">
        <v>5</v>
      </c>
      <c r="B9" s="6" t="s">
        <v>29</v>
      </c>
      <c r="C9" s="7" t="s">
        <v>30</v>
      </c>
      <c r="D9" s="8" t="s">
        <v>14</v>
      </c>
      <c r="E9" s="7" t="s">
        <v>31</v>
      </c>
      <c r="F9" s="7" t="s">
        <v>16</v>
      </c>
      <c r="G9" s="8" t="s">
        <v>22</v>
      </c>
      <c r="H9" s="7" t="s">
        <v>18</v>
      </c>
      <c r="I9" s="14">
        <f>VLOOKUP(B:B,[1]Sheet1!$B:$I,8,FALSE)</f>
        <v>30</v>
      </c>
    </row>
    <row r="10" ht="63" customHeight="1" spans="1:9">
      <c r="A10" s="6">
        <v>6</v>
      </c>
      <c r="B10" s="6" t="s">
        <v>32</v>
      </c>
      <c r="C10" s="7" t="s">
        <v>33</v>
      </c>
      <c r="D10" s="8" t="s">
        <v>14</v>
      </c>
      <c r="E10" s="7" t="s">
        <v>34</v>
      </c>
      <c r="F10" s="7" t="s">
        <v>35</v>
      </c>
      <c r="G10" s="8" t="s">
        <v>22</v>
      </c>
      <c r="H10" s="7"/>
      <c r="I10" s="14">
        <f>VLOOKUP(B:B,[1]Sheet1!$B:$I,8,FALSE)</f>
        <v>30</v>
      </c>
    </row>
    <row r="11" ht="58" customHeight="1" spans="1:9">
      <c r="A11" s="6">
        <v>7</v>
      </c>
      <c r="B11" s="6" t="s">
        <v>36</v>
      </c>
      <c r="C11" s="7" t="s">
        <v>37</v>
      </c>
      <c r="D11" s="8" t="s">
        <v>14</v>
      </c>
      <c r="E11" s="7" t="s">
        <v>38</v>
      </c>
      <c r="F11" s="7" t="s">
        <v>39</v>
      </c>
      <c r="G11" s="8" t="s">
        <v>22</v>
      </c>
      <c r="H11" s="7"/>
      <c r="I11" s="14">
        <f>VLOOKUP(B:B,[1]Sheet1!$B:$I,8,FALSE)</f>
        <v>20</v>
      </c>
    </row>
    <row r="12" ht="55" customHeight="1" spans="1:9">
      <c r="A12" s="6">
        <v>8</v>
      </c>
      <c r="B12" s="6" t="s">
        <v>40</v>
      </c>
      <c r="C12" s="7" t="s">
        <v>41</v>
      </c>
      <c r="D12" s="8" t="s">
        <v>14</v>
      </c>
      <c r="E12" s="7" t="s">
        <v>42</v>
      </c>
      <c r="F12" s="7" t="s">
        <v>43</v>
      </c>
      <c r="G12" s="8" t="s">
        <v>44</v>
      </c>
      <c r="H12" s="7" t="s">
        <v>45</v>
      </c>
      <c r="I12" s="14">
        <f>VLOOKUP(B:B,[1]Sheet1!$B:$I,8,FALSE)</f>
        <v>100</v>
      </c>
    </row>
    <row r="13" ht="119" customHeight="1" spans="1:9">
      <c r="A13" s="6">
        <v>9</v>
      </c>
      <c r="B13" s="6" t="s">
        <v>46</v>
      </c>
      <c r="C13" s="7" t="s">
        <v>47</v>
      </c>
      <c r="D13" s="8" t="s">
        <v>14</v>
      </c>
      <c r="E13" s="7" t="s">
        <v>48</v>
      </c>
      <c r="F13" s="7" t="s">
        <v>49</v>
      </c>
      <c r="G13" s="8" t="s">
        <v>44</v>
      </c>
      <c r="H13" s="7" t="s">
        <v>50</v>
      </c>
      <c r="I13" s="14">
        <f>VLOOKUP(B:B,[1]Sheet1!$B:$I,8,FALSE)</f>
        <v>500</v>
      </c>
    </row>
    <row r="14" ht="19" customHeight="1" spans="1:9">
      <c r="A14" s="6" t="s">
        <v>51</v>
      </c>
      <c r="B14" s="6" t="s">
        <v>52</v>
      </c>
      <c r="C14" s="7" t="s">
        <v>53</v>
      </c>
      <c r="D14" s="8" t="s">
        <v>14</v>
      </c>
      <c r="E14" s="11"/>
      <c r="F14" s="11"/>
      <c r="G14" s="6" t="s">
        <v>44</v>
      </c>
      <c r="H14" s="11"/>
      <c r="I14" s="14">
        <f>VLOOKUP(B:B,[1]Sheet1!$B:$I,8,FALSE)</f>
        <v>500</v>
      </c>
    </row>
    <row r="15" ht="55" customHeight="1" spans="1:9">
      <c r="A15" s="6">
        <v>10</v>
      </c>
      <c r="B15" s="6" t="s">
        <v>54</v>
      </c>
      <c r="C15" s="7" t="s">
        <v>55</v>
      </c>
      <c r="D15" s="8" t="s">
        <v>14</v>
      </c>
      <c r="E15" s="7" t="s">
        <v>56</v>
      </c>
      <c r="F15" s="7" t="s">
        <v>49</v>
      </c>
      <c r="G15" s="8" t="s">
        <v>57</v>
      </c>
      <c r="H15" s="7"/>
      <c r="I15" s="14">
        <f>VLOOKUP(B:B,[1]Sheet1!$B:$I,8,FALSE)</f>
        <v>1500</v>
      </c>
    </row>
    <row r="16" ht="48" spans="1:9">
      <c r="A16" s="6">
        <v>11</v>
      </c>
      <c r="B16" s="6" t="s">
        <v>58</v>
      </c>
      <c r="C16" s="7" t="s">
        <v>59</v>
      </c>
      <c r="D16" s="8" t="s">
        <v>14</v>
      </c>
      <c r="E16" s="7" t="s">
        <v>60</v>
      </c>
      <c r="F16" s="7" t="s">
        <v>49</v>
      </c>
      <c r="G16" s="8" t="s">
        <v>57</v>
      </c>
      <c r="H16" s="7"/>
      <c r="I16" s="14">
        <f>VLOOKUP(B:B,[1]Sheet1!$B:$I,8,FALSE)</f>
        <v>1000</v>
      </c>
    </row>
    <row r="17" ht="57" customHeight="1" spans="1:9">
      <c r="A17" s="6">
        <v>12</v>
      </c>
      <c r="B17" s="6" t="s">
        <v>61</v>
      </c>
      <c r="C17" s="7" t="s">
        <v>62</v>
      </c>
      <c r="D17" s="8" t="s">
        <v>14</v>
      </c>
      <c r="E17" s="7" t="s">
        <v>63</v>
      </c>
      <c r="F17" s="7" t="s">
        <v>64</v>
      </c>
      <c r="G17" s="8" t="s">
        <v>44</v>
      </c>
      <c r="H17" s="7" t="s">
        <v>65</v>
      </c>
      <c r="I17" s="14">
        <f>VLOOKUP(B:B,[1]Sheet1!$B:$I,8,FALSE)</f>
        <v>200</v>
      </c>
    </row>
    <row r="18" ht="81" spans="1:9">
      <c r="A18" s="6">
        <v>13</v>
      </c>
      <c r="B18" s="6" t="s">
        <v>66</v>
      </c>
      <c r="C18" s="7" t="s">
        <v>67</v>
      </c>
      <c r="D18" s="8" t="s">
        <v>68</v>
      </c>
      <c r="E18" s="7" t="s">
        <v>69</v>
      </c>
      <c r="F18" s="7" t="s">
        <v>70</v>
      </c>
      <c r="G18" s="8" t="s">
        <v>71</v>
      </c>
      <c r="H18" s="7" t="s">
        <v>72</v>
      </c>
      <c r="I18" s="15" t="str">
        <f>VLOOKUP(B:B,[1]Sheet1!$B:$I,8,FALSE)</f>
        <v>1800，3cm以上每增加1cm，加收300元/cm</v>
      </c>
    </row>
    <row r="19" ht="51" customHeight="1" spans="1:9">
      <c r="A19" s="6">
        <v>14</v>
      </c>
      <c r="B19" s="6" t="s">
        <v>73</v>
      </c>
      <c r="C19" s="7" t="s">
        <v>74</v>
      </c>
      <c r="D19" s="8" t="s">
        <v>68</v>
      </c>
      <c r="E19" s="7" t="s">
        <v>75</v>
      </c>
      <c r="F19" s="7" t="s">
        <v>76</v>
      </c>
      <c r="G19" s="8" t="s">
        <v>71</v>
      </c>
      <c r="H19" s="7" t="s">
        <v>77</v>
      </c>
      <c r="I19" s="14">
        <f>VLOOKUP(B:B,[1]Sheet1!$B:$I,8,FALSE)</f>
        <v>3000</v>
      </c>
    </row>
    <row r="20" ht="48" customHeight="1" spans="1:9">
      <c r="A20" s="6">
        <v>15</v>
      </c>
      <c r="B20" s="6" t="s">
        <v>78</v>
      </c>
      <c r="C20" s="7" t="s">
        <v>79</v>
      </c>
      <c r="D20" s="8" t="s">
        <v>68</v>
      </c>
      <c r="E20" s="7" t="s">
        <v>80</v>
      </c>
      <c r="F20" s="7" t="s">
        <v>81</v>
      </c>
      <c r="G20" s="8" t="s">
        <v>44</v>
      </c>
      <c r="H20" s="7" t="s">
        <v>82</v>
      </c>
      <c r="I20" s="14">
        <f>VLOOKUP(B:B,[1]Sheet1!$B:$I,8,FALSE)</f>
        <v>600</v>
      </c>
    </row>
    <row r="21" ht="60" spans="1:9">
      <c r="A21" s="6">
        <v>16</v>
      </c>
      <c r="B21" s="6" t="s">
        <v>83</v>
      </c>
      <c r="C21" s="7" t="s">
        <v>84</v>
      </c>
      <c r="D21" s="8" t="s">
        <v>68</v>
      </c>
      <c r="E21" s="7" t="s">
        <v>85</v>
      </c>
      <c r="F21" s="7" t="s">
        <v>86</v>
      </c>
      <c r="G21" s="8" t="s">
        <v>22</v>
      </c>
      <c r="H21" s="7"/>
      <c r="I21" s="14">
        <f>VLOOKUP(B:B,[1]Sheet1!$B:$I,8,FALSE)</f>
        <v>50</v>
      </c>
    </row>
    <row r="22" ht="62" customHeight="1" spans="1:9">
      <c r="A22" s="6">
        <v>17</v>
      </c>
      <c r="B22" s="6" t="s">
        <v>87</v>
      </c>
      <c r="C22" s="7" t="s">
        <v>88</v>
      </c>
      <c r="D22" s="8" t="s">
        <v>68</v>
      </c>
      <c r="E22" s="7" t="s">
        <v>89</v>
      </c>
      <c r="F22" s="7" t="s">
        <v>90</v>
      </c>
      <c r="G22" s="8" t="s">
        <v>91</v>
      </c>
      <c r="H22" s="7" t="s">
        <v>92</v>
      </c>
      <c r="I22" s="14">
        <f>VLOOKUP(B:B,[1]Sheet1!$B:$I,8,FALSE)</f>
        <v>8000</v>
      </c>
    </row>
    <row r="23" ht="23" customHeight="1" spans="1:9">
      <c r="A23" s="6" t="s">
        <v>51</v>
      </c>
      <c r="B23" s="6" t="s">
        <v>93</v>
      </c>
      <c r="C23" s="7" t="s">
        <v>94</v>
      </c>
      <c r="D23" s="8" t="s">
        <v>68</v>
      </c>
      <c r="E23" s="7"/>
      <c r="F23" s="7"/>
      <c r="G23" s="8" t="s">
        <v>91</v>
      </c>
      <c r="H23" s="11"/>
      <c r="I23" s="14">
        <f>VLOOKUP(B:B,[1]Sheet1!$B:$I,8,FALSE)</f>
        <v>2000</v>
      </c>
    </row>
    <row r="24" ht="24" spans="1:9">
      <c r="A24" s="6" t="s">
        <v>51</v>
      </c>
      <c r="B24" s="6" t="s">
        <v>95</v>
      </c>
      <c r="C24" s="7" t="s">
        <v>96</v>
      </c>
      <c r="D24" s="8" t="s">
        <v>68</v>
      </c>
      <c r="E24" s="7"/>
      <c r="F24" s="7"/>
      <c r="G24" s="8" t="s">
        <v>91</v>
      </c>
      <c r="H24" s="11"/>
      <c r="I24" s="14">
        <f>VLOOKUP(B:B,[1]Sheet1!$B:$I,8,FALSE)</f>
        <v>2000</v>
      </c>
    </row>
    <row r="25" ht="24" customHeight="1" spans="1:9">
      <c r="A25" s="6" t="s">
        <v>51</v>
      </c>
      <c r="B25" s="6" t="s">
        <v>97</v>
      </c>
      <c r="C25" s="7" t="s">
        <v>98</v>
      </c>
      <c r="D25" s="8" t="s">
        <v>68</v>
      </c>
      <c r="E25" s="7"/>
      <c r="F25" s="7"/>
      <c r="G25" s="8" t="s">
        <v>91</v>
      </c>
      <c r="H25" s="11"/>
      <c r="I25" s="14">
        <f>VLOOKUP(B:B,[1]Sheet1!$B:$I,8,FALSE)</f>
        <v>2000</v>
      </c>
    </row>
    <row r="26" ht="57" customHeight="1" spans="1:9">
      <c r="A26" s="6">
        <v>18</v>
      </c>
      <c r="B26" s="6" t="s">
        <v>99</v>
      </c>
      <c r="C26" s="7" t="s">
        <v>100</v>
      </c>
      <c r="D26" s="8" t="s">
        <v>68</v>
      </c>
      <c r="E26" s="7" t="s">
        <v>101</v>
      </c>
      <c r="F26" s="7" t="s">
        <v>102</v>
      </c>
      <c r="G26" s="8" t="s">
        <v>91</v>
      </c>
      <c r="H26" s="7" t="s">
        <v>103</v>
      </c>
      <c r="I26" s="14">
        <f>VLOOKUP(B:B,[1]Sheet1!$B:$I,8,FALSE)</f>
        <v>450</v>
      </c>
    </row>
    <row r="27" ht="60" customHeight="1" spans="1:9">
      <c r="A27" s="6">
        <v>19</v>
      </c>
      <c r="B27" s="6" t="s">
        <v>104</v>
      </c>
      <c r="C27" s="7" t="s">
        <v>105</v>
      </c>
      <c r="D27" s="8" t="s">
        <v>68</v>
      </c>
      <c r="E27" s="7" t="s">
        <v>106</v>
      </c>
      <c r="F27" s="7" t="s">
        <v>107</v>
      </c>
      <c r="G27" s="8" t="s">
        <v>44</v>
      </c>
      <c r="H27" s="7" t="s">
        <v>108</v>
      </c>
      <c r="I27" s="14">
        <f>VLOOKUP(B:B,[1]Sheet1!$B:$I,8,FALSE)</f>
        <v>6000</v>
      </c>
    </row>
    <row r="28" ht="59" customHeight="1" spans="1:9">
      <c r="A28" s="6">
        <v>20</v>
      </c>
      <c r="B28" s="6" t="s">
        <v>109</v>
      </c>
      <c r="C28" s="7" t="s">
        <v>110</v>
      </c>
      <c r="D28" s="8" t="s">
        <v>68</v>
      </c>
      <c r="E28" s="7" t="s">
        <v>111</v>
      </c>
      <c r="F28" s="7" t="s">
        <v>112</v>
      </c>
      <c r="G28" s="8" t="s">
        <v>44</v>
      </c>
      <c r="H28" s="7"/>
      <c r="I28" s="14">
        <f>VLOOKUP(B:B,[1]Sheet1!$B:$I,8,FALSE)</f>
        <v>2000</v>
      </c>
    </row>
    <row r="29" ht="67" customHeight="1" spans="1:9">
      <c r="A29" s="6">
        <v>21</v>
      </c>
      <c r="B29" s="6" t="s">
        <v>113</v>
      </c>
      <c r="C29" s="7" t="s">
        <v>114</v>
      </c>
      <c r="D29" s="8" t="s">
        <v>68</v>
      </c>
      <c r="E29" s="7" t="s">
        <v>115</v>
      </c>
      <c r="F29" s="7" t="s">
        <v>116</v>
      </c>
      <c r="G29" s="8" t="s">
        <v>44</v>
      </c>
      <c r="H29" s="7" t="s">
        <v>117</v>
      </c>
      <c r="I29" s="14">
        <f>VLOOKUP(B:B,[1]Sheet1!$B:$I,8,FALSE)</f>
        <v>2000</v>
      </c>
    </row>
    <row r="30" ht="67" customHeight="1" spans="1:9">
      <c r="A30" s="6">
        <v>22</v>
      </c>
      <c r="B30" s="6" t="s">
        <v>118</v>
      </c>
      <c r="C30" s="7" t="s">
        <v>119</v>
      </c>
      <c r="D30" s="8" t="s">
        <v>68</v>
      </c>
      <c r="E30" s="7" t="s">
        <v>120</v>
      </c>
      <c r="F30" s="7" t="s">
        <v>121</v>
      </c>
      <c r="G30" s="8" t="s">
        <v>44</v>
      </c>
      <c r="H30" s="7" t="s">
        <v>122</v>
      </c>
      <c r="I30" s="14">
        <f>VLOOKUP(B:B,[1]Sheet1!$B:$I,8,FALSE)</f>
        <v>750</v>
      </c>
    </row>
    <row r="31" ht="69" customHeight="1" spans="1:9">
      <c r="A31" s="6">
        <v>23</v>
      </c>
      <c r="B31" s="6" t="s">
        <v>123</v>
      </c>
      <c r="C31" s="7" t="s">
        <v>124</v>
      </c>
      <c r="D31" s="8" t="s">
        <v>68</v>
      </c>
      <c r="E31" s="7" t="s">
        <v>125</v>
      </c>
      <c r="F31" s="7" t="s">
        <v>126</v>
      </c>
      <c r="G31" s="8" t="s">
        <v>127</v>
      </c>
      <c r="H31" s="7"/>
      <c r="I31" s="14">
        <f>VLOOKUP(B:B,[1]Sheet1!$B:$I,8,FALSE)</f>
        <v>3000</v>
      </c>
    </row>
    <row r="32" ht="60" spans="1:9">
      <c r="A32" s="6">
        <v>24</v>
      </c>
      <c r="B32" s="6" t="s">
        <v>128</v>
      </c>
      <c r="C32" s="7" t="s">
        <v>129</v>
      </c>
      <c r="D32" s="8" t="s">
        <v>68</v>
      </c>
      <c r="E32" s="7" t="s">
        <v>130</v>
      </c>
      <c r="F32" s="7" t="s">
        <v>131</v>
      </c>
      <c r="G32" s="8" t="s">
        <v>44</v>
      </c>
      <c r="H32" s="7" t="s">
        <v>132</v>
      </c>
      <c r="I32" s="14">
        <f>VLOOKUP(B:B,[1]Sheet1!$B:$I,8,FALSE)</f>
        <v>600</v>
      </c>
    </row>
    <row r="33" ht="61" customHeight="1" spans="1:9">
      <c r="A33" s="6">
        <v>25</v>
      </c>
      <c r="B33" s="6" t="s">
        <v>133</v>
      </c>
      <c r="C33" s="7" t="s">
        <v>134</v>
      </c>
      <c r="D33" s="8" t="s">
        <v>68</v>
      </c>
      <c r="E33" s="7" t="s">
        <v>135</v>
      </c>
      <c r="F33" s="7" t="s">
        <v>90</v>
      </c>
      <c r="G33" s="8" t="s">
        <v>127</v>
      </c>
      <c r="H33" s="7"/>
      <c r="I33" s="14">
        <f>VLOOKUP(B:B,[1]Sheet1!$B:$I,8,FALSE)</f>
        <v>3000</v>
      </c>
    </row>
    <row r="34" spans="1:9">
      <c r="A34" s="6" t="s">
        <v>51</v>
      </c>
      <c r="B34" s="6" t="s">
        <v>136</v>
      </c>
      <c r="C34" s="7" t="s">
        <v>137</v>
      </c>
      <c r="D34" s="8" t="s">
        <v>68</v>
      </c>
      <c r="E34" s="7"/>
      <c r="F34" s="11"/>
      <c r="G34" s="8" t="s">
        <v>127</v>
      </c>
      <c r="H34" s="11"/>
      <c r="I34" s="14">
        <f>VLOOKUP(B:B,[1]Sheet1!$B:$I,8,FALSE)</f>
        <v>1000</v>
      </c>
    </row>
    <row r="35" ht="24" spans="1:9">
      <c r="A35" s="6" t="s">
        <v>51</v>
      </c>
      <c r="B35" s="6" t="s">
        <v>138</v>
      </c>
      <c r="C35" s="7" t="s">
        <v>139</v>
      </c>
      <c r="D35" s="8" t="s">
        <v>68</v>
      </c>
      <c r="E35" s="7"/>
      <c r="F35" s="11"/>
      <c r="G35" s="8" t="s">
        <v>127</v>
      </c>
      <c r="H35" s="11"/>
      <c r="I35" s="14">
        <f>VLOOKUP(B:B,[1]Sheet1!$B:$I,8,FALSE)</f>
        <v>2000</v>
      </c>
    </row>
    <row r="36" ht="18" customHeight="1" spans="1:9">
      <c r="A36" s="6" t="s">
        <v>51</v>
      </c>
      <c r="B36" s="6" t="s">
        <v>140</v>
      </c>
      <c r="C36" s="7" t="s">
        <v>141</v>
      </c>
      <c r="D36" s="8" t="s">
        <v>68</v>
      </c>
      <c r="E36" s="7"/>
      <c r="F36" s="11"/>
      <c r="G36" s="8" t="s">
        <v>127</v>
      </c>
      <c r="H36" s="11"/>
      <c r="I36" s="14">
        <f>VLOOKUP(B:B,[1]Sheet1!$B:$I,8,FALSE)</f>
        <v>3000</v>
      </c>
    </row>
    <row r="37" ht="18" customHeight="1" spans="1:9">
      <c r="A37" s="6" t="s">
        <v>51</v>
      </c>
      <c r="B37" s="6" t="s">
        <v>142</v>
      </c>
      <c r="C37" s="7" t="s">
        <v>143</v>
      </c>
      <c r="D37" s="8" t="s">
        <v>68</v>
      </c>
      <c r="E37" s="7"/>
      <c r="F37" s="11"/>
      <c r="G37" s="8" t="s">
        <v>127</v>
      </c>
      <c r="H37" s="11"/>
      <c r="I37" s="14">
        <f>VLOOKUP(B:B,[1]Sheet1!$B:$I,8,FALSE)</f>
        <v>3000</v>
      </c>
    </row>
    <row r="38" ht="24" spans="1:9">
      <c r="A38" s="6" t="s">
        <v>51</v>
      </c>
      <c r="B38" s="6" t="s">
        <v>144</v>
      </c>
      <c r="C38" s="7" t="s">
        <v>145</v>
      </c>
      <c r="D38" s="8" t="s">
        <v>68</v>
      </c>
      <c r="E38" s="7"/>
      <c r="F38" s="11"/>
      <c r="G38" s="8" t="s">
        <v>127</v>
      </c>
      <c r="H38" s="11"/>
      <c r="I38" s="14">
        <f>VLOOKUP(B:B,[1]Sheet1!$B:$I,8,FALSE)</f>
        <v>3000</v>
      </c>
    </row>
    <row r="39" ht="62" customHeight="1" spans="1:9">
      <c r="A39" s="6">
        <v>26</v>
      </c>
      <c r="B39" s="6" t="s">
        <v>146</v>
      </c>
      <c r="C39" s="7" t="s">
        <v>147</v>
      </c>
      <c r="D39" s="8" t="s">
        <v>68</v>
      </c>
      <c r="E39" s="7" t="s">
        <v>148</v>
      </c>
      <c r="F39" s="7" t="s">
        <v>149</v>
      </c>
      <c r="G39" s="8" t="s">
        <v>44</v>
      </c>
      <c r="H39" s="7"/>
      <c r="I39" s="14">
        <f>VLOOKUP(B:B,[1]Sheet1!$B:$I,8,FALSE)</f>
        <v>3000</v>
      </c>
    </row>
    <row r="40" ht="73" customHeight="1" spans="1:9">
      <c r="A40" s="6">
        <v>27</v>
      </c>
      <c r="B40" s="6" t="s">
        <v>150</v>
      </c>
      <c r="C40" s="7" t="s">
        <v>151</v>
      </c>
      <c r="D40" s="8" t="s">
        <v>68</v>
      </c>
      <c r="E40" s="7" t="s">
        <v>152</v>
      </c>
      <c r="F40" s="7" t="s">
        <v>153</v>
      </c>
      <c r="G40" s="8" t="s">
        <v>127</v>
      </c>
      <c r="H40" s="7"/>
      <c r="I40" s="14">
        <f>VLOOKUP(B:B,[1]Sheet1!$B:$I,8,FALSE)</f>
        <v>2500</v>
      </c>
    </row>
    <row r="41" ht="18" customHeight="1" spans="1:9">
      <c r="A41" s="6" t="s">
        <v>51</v>
      </c>
      <c r="B41" s="6" t="s">
        <v>154</v>
      </c>
      <c r="C41" s="7" t="s">
        <v>155</v>
      </c>
      <c r="D41" s="8" t="s">
        <v>68</v>
      </c>
      <c r="E41" s="7"/>
      <c r="F41" s="7"/>
      <c r="G41" s="8" t="s">
        <v>127</v>
      </c>
      <c r="H41" s="11"/>
      <c r="I41" s="14">
        <f>VLOOKUP(B:B,[1]Sheet1!$B:$I,8,FALSE)</f>
        <v>2000</v>
      </c>
    </row>
    <row r="42" ht="24" spans="1:9">
      <c r="A42" s="6" t="s">
        <v>51</v>
      </c>
      <c r="B42" s="6" t="s">
        <v>156</v>
      </c>
      <c r="C42" s="7" t="s">
        <v>157</v>
      </c>
      <c r="D42" s="8" t="s">
        <v>68</v>
      </c>
      <c r="E42" s="7"/>
      <c r="F42" s="7"/>
      <c r="G42" s="8" t="s">
        <v>127</v>
      </c>
      <c r="H42" s="11"/>
      <c r="I42" s="14">
        <f>VLOOKUP(B:B,[1]Sheet1!$B:$I,8,FALSE)</f>
        <v>1500</v>
      </c>
    </row>
    <row r="43" spans="1:9">
      <c r="A43" s="6" t="s">
        <v>51</v>
      </c>
      <c r="B43" s="6" t="s">
        <v>158</v>
      </c>
      <c r="C43" s="7" t="s">
        <v>159</v>
      </c>
      <c r="D43" s="8" t="s">
        <v>68</v>
      </c>
      <c r="E43" s="7"/>
      <c r="F43" s="7"/>
      <c r="G43" s="8" t="s">
        <v>127</v>
      </c>
      <c r="H43" s="11"/>
      <c r="I43" s="14">
        <f>VLOOKUP(B:B,[1]Sheet1!$B:$I,8,FALSE)</f>
        <v>1500</v>
      </c>
    </row>
    <row r="44" ht="67" customHeight="1" spans="1:9">
      <c r="A44" s="6">
        <v>28</v>
      </c>
      <c r="B44" s="6" t="s">
        <v>160</v>
      </c>
      <c r="C44" s="7" t="s">
        <v>161</v>
      </c>
      <c r="D44" s="8" t="s">
        <v>68</v>
      </c>
      <c r="E44" s="7" t="s">
        <v>162</v>
      </c>
      <c r="F44" s="7" t="s">
        <v>153</v>
      </c>
      <c r="G44" s="8" t="s">
        <v>127</v>
      </c>
      <c r="H44" s="11"/>
      <c r="I44" s="14">
        <f>VLOOKUP(B:B,[1]Sheet1!$B:$I,8,FALSE)</f>
        <v>2750</v>
      </c>
    </row>
    <row r="45" ht="17" customHeight="1" spans="1:9">
      <c r="A45" s="6" t="s">
        <v>51</v>
      </c>
      <c r="B45" s="6" t="s">
        <v>163</v>
      </c>
      <c r="C45" s="7" t="s">
        <v>164</v>
      </c>
      <c r="D45" s="8" t="s">
        <v>68</v>
      </c>
      <c r="E45" s="7"/>
      <c r="F45" s="7"/>
      <c r="G45" s="8" t="s">
        <v>127</v>
      </c>
      <c r="H45" s="11"/>
      <c r="I45" s="14">
        <f>VLOOKUP(B:B,[1]Sheet1!$B:$I,8,FALSE)</f>
        <v>1000</v>
      </c>
    </row>
    <row r="46" ht="24" spans="1:9">
      <c r="A46" s="6" t="s">
        <v>51</v>
      </c>
      <c r="B46" s="6" t="s">
        <v>165</v>
      </c>
      <c r="C46" s="7" t="s">
        <v>166</v>
      </c>
      <c r="D46" s="8" t="s">
        <v>68</v>
      </c>
      <c r="E46" s="7"/>
      <c r="F46" s="7"/>
      <c r="G46" s="8" t="s">
        <v>127</v>
      </c>
      <c r="H46" s="11"/>
      <c r="I46" s="14">
        <f>VLOOKUP(B:B,[1]Sheet1!$B:$I,8,FALSE)</f>
        <v>2000</v>
      </c>
    </row>
    <row r="47" spans="1:9">
      <c r="A47" s="6" t="s">
        <v>51</v>
      </c>
      <c r="B47" s="6" t="s">
        <v>167</v>
      </c>
      <c r="C47" s="7" t="s">
        <v>168</v>
      </c>
      <c r="D47" s="8" t="s">
        <v>68</v>
      </c>
      <c r="E47" s="7"/>
      <c r="F47" s="7"/>
      <c r="G47" s="8" t="s">
        <v>127</v>
      </c>
      <c r="H47" s="11"/>
      <c r="I47" s="14">
        <f>VLOOKUP(B:B,[1]Sheet1!$B:$I,8,FALSE)</f>
        <v>2000</v>
      </c>
    </row>
    <row r="48" ht="55" customHeight="1" spans="1:9">
      <c r="A48" s="6">
        <v>29</v>
      </c>
      <c r="B48" s="6" t="s">
        <v>169</v>
      </c>
      <c r="C48" s="7" t="s">
        <v>170</v>
      </c>
      <c r="D48" s="8" t="s">
        <v>68</v>
      </c>
      <c r="E48" s="7" t="s">
        <v>171</v>
      </c>
      <c r="F48" s="7" t="s">
        <v>102</v>
      </c>
      <c r="G48" s="8" t="s">
        <v>127</v>
      </c>
      <c r="H48" s="7" t="s">
        <v>172</v>
      </c>
      <c r="I48" s="14">
        <f>VLOOKUP(B:B,[1]Sheet1!$B:$I,8,FALSE)</f>
        <v>1500</v>
      </c>
    </row>
    <row r="49" ht="17" customHeight="1" spans="1:9">
      <c r="A49" s="6" t="s">
        <v>51</v>
      </c>
      <c r="B49" s="6" t="s">
        <v>173</v>
      </c>
      <c r="C49" s="7" t="s">
        <v>174</v>
      </c>
      <c r="D49" s="8" t="s">
        <v>68</v>
      </c>
      <c r="E49" s="7"/>
      <c r="F49" s="7"/>
      <c r="G49" s="8" t="s">
        <v>127</v>
      </c>
      <c r="H49" s="11"/>
      <c r="I49" s="14">
        <f>VLOOKUP(B:B,[1]Sheet1!$B:$I,8,FALSE)</f>
        <v>1000</v>
      </c>
    </row>
    <row r="50" ht="24" spans="1:9">
      <c r="A50" s="6" t="s">
        <v>51</v>
      </c>
      <c r="B50" s="6" t="s">
        <v>175</v>
      </c>
      <c r="C50" s="7" t="s">
        <v>176</v>
      </c>
      <c r="D50" s="8" t="s">
        <v>68</v>
      </c>
      <c r="E50" s="7"/>
      <c r="F50" s="7"/>
      <c r="G50" s="8" t="s">
        <v>127</v>
      </c>
      <c r="H50" s="11"/>
      <c r="I50" s="14">
        <f>VLOOKUP(B:B,[1]Sheet1!$B:$I,8,FALSE)</f>
        <v>1500</v>
      </c>
    </row>
    <row r="51" ht="57" customHeight="1" spans="1:9">
      <c r="A51" s="6">
        <v>30</v>
      </c>
      <c r="B51" s="6" t="s">
        <v>177</v>
      </c>
      <c r="C51" s="7" t="s">
        <v>178</v>
      </c>
      <c r="D51" s="8" t="s">
        <v>68</v>
      </c>
      <c r="E51" s="7" t="s">
        <v>179</v>
      </c>
      <c r="F51" s="7" t="s">
        <v>102</v>
      </c>
      <c r="G51" s="8" t="s">
        <v>127</v>
      </c>
      <c r="H51" s="7"/>
      <c r="I51" s="14">
        <f>VLOOKUP(B:B,[1]Sheet1!$B:$I,8,FALSE)</f>
        <v>3000</v>
      </c>
    </row>
    <row r="52" ht="75" customHeight="1" spans="1:9">
      <c r="A52" s="6">
        <v>31</v>
      </c>
      <c r="B52" s="6" t="s">
        <v>180</v>
      </c>
      <c r="C52" s="7" t="s">
        <v>181</v>
      </c>
      <c r="D52" s="8" t="s">
        <v>68</v>
      </c>
      <c r="E52" s="7" t="s">
        <v>182</v>
      </c>
      <c r="F52" s="7" t="s">
        <v>183</v>
      </c>
      <c r="G52" s="8" t="s">
        <v>127</v>
      </c>
      <c r="H52" s="7"/>
      <c r="I52" s="14">
        <f>VLOOKUP(B:B,[1]Sheet1!$B:$I,8,FALSE)</f>
        <v>1000</v>
      </c>
    </row>
    <row r="53" ht="24" spans="1:9">
      <c r="A53" s="6" t="s">
        <v>51</v>
      </c>
      <c r="B53" s="6" t="s">
        <v>184</v>
      </c>
      <c r="C53" s="7" t="s">
        <v>185</v>
      </c>
      <c r="D53" s="8" t="s">
        <v>68</v>
      </c>
      <c r="E53" s="7"/>
      <c r="F53" s="7"/>
      <c r="G53" s="8" t="s">
        <v>127</v>
      </c>
      <c r="H53" s="11"/>
      <c r="I53" s="14">
        <f>VLOOKUP(B:B,[1]Sheet1!$B:$I,8,FALSE)</f>
        <v>1000</v>
      </c>
    </row>
    <row r="54" ht="24" spans="1:9">
      <c r="A54" s="6" t="s">
        <v>51</v>
      </c>
      <c r="B54" s="6" t="s">
        <v>186</v>
      </c>
      <c r="C54" s="7" t="s">
        <v>187</v>
      </c>
      <c r="D54" s="8" t="s">
        <v>68</v>
      </c>
      <c r="E54" s="7"/>
      <c r="F54" s="7"/>
      <c r="G54" s="8" t="s">
        <v>127</v>
      </c>
      <c r="H54" s="11"/>
      <c r="I54" s="14">
        <f>VLOOKUP(B:B,[1]Sheet1!$B:$I,8,FALSE)</f>
        <v>1000</v>
      </c>
    </row>
    <row r="55" ht="70" customHeight="1" spans="1:9">
      <c r="A55" s="6">
        <v>32</v>
      </c>
      <c r="B55" s="6" t="s">
        <v>188</v>
      </c>
      <c r="C55" s="7" t="s">
        <v>189</v>
      </c>
      <c r="D55" s="8" t="s">
        <v>68</v>
      </c>
      <c r="E55" s="7" t="s">
        <v>190</v>
      </c>
      <c r="F55" s="7" t="s">
        <v>191</v>
      </c>
      <c r="G55" s="8" t="s">
        <v>192</v>
      </c>
      <c r="H55" s="7"/>
      <c r="I55" s="14">
        <f>VLOOKUP(B:B,[1]Sheet1!$B:$I,8,FALSE)</f>
        <v>1500</v>
      </c>
    </row>
    <row r="56" ht="71" customHeight="1" spans="1:9">
      <c r="A56" s="6">
        <v>33</v>
      </c>
      <c r="B56" s="6" t="s">
        <v>193</v>
      </c>
      <c r="C56" s="7" t="s">
        <v>194</v>
      </c>
      <c r="D56" s="8" t="s">
        <v>68</v>
      </c>
      <c r="E56" s="7" t="s">
        <v>195</v>
      </c>
      <c r="F56" s="7" t="s">
        <v>196</v>
      </c>
      <c r="G56" s="8" t="s">
        <v>127</v>
      </c>
      <c r="H56" s="7"/>
      <c r="I56" s="14">
        <f>VLOOKUP(B:B,[1]Sheet1!$B:$I,8,FALSE)</f>
        <v>5000</v>
      </c>
    </row>
    <row r="57" ht="69" customHeight="1" spans="1:9">
      <c r="A57" s="6">
        <v>34</v>
      </c>
      <c r="B57" s="6" t="s">
        <v>197</v>
      </c>
      <c r="C57" s="7" t="s">
        <v>198</v>
      </c>
      <c r="D57" s="8" t="s">
        <v>68</v>
      </c>
      <c r="E57" s="7" t="s">
        <v>199</v>
      </c>
      <c r="F57" s="7" t="s">
        <v>196</v>
      </c>
      <c r="G57" s="8" t="s">
        <v>127</v>
      </c>
      <c r="H57" s="7" t="s">
        <v>200</v>
      </c>
      <c r="I57" s="14">
        <f>VLOOKUP(B:B,[1]Sheet1!$B:$I,8,FALSE)</f>
        <v>5000</v>
      </c>
    </row>
    <row r="58" ht="24" spans="1:9">
      <c r="A58" s="6" t="s">
        <v>51</v>
      </c>
      <c r="B58" s="6" t="s">
        <v>201</v>
      </c>
      <c r="C58" s="7" t="s">
        <v>202</v>
      </c>
      <c r="D58" s="8" t="s">
        <v>68</v>
      </c>
      <c r="E58" s="7"/>
      <c r="F58" s="7"/>
      <c r="G58" s="8" t="s">
        <v>127</v>
      </c>
      <c r="H58" s="7"/>
      <c r="I58" s="14">
        <f>VLOOKUP(B:B,[1]Sheet1!$B:$I,8,FALSE)</f>
        <v>5000</v>
      </c>
    </row>
    <row r="59" ht="60" customHeight="1" spans="1:9">
      <c r="A59" s="6">
        <v>35</v>
      </c>
      <c r="B59" s="6" t="s">
        <v>203</v>
      </c>
      <c r="C59" s="7" t="s">
        <v>204</v>
      </c>
      <c r="D59" s="8" t="s">
        <v>68</v>
      </c>
      <c r="E59" s="7" t="s">
        <v>205</v>
      </c>
      <c r="F59" s="7" t="s">
        <v>206</v>
      </c>
      <c r="G59" s="8" t="s">
        <v>127</v>
      </c>
      <c r="H59" s="7"/>
      <c r="I59" s="14">
        <f>VLOOKUP(B:B,[1]Sheet1!$B:$I,8,FALSE)</f>
        <v>7000</v>
      </c>
    </row>
    <row r="60" ht="66" customHeight="1" spans="1:9">
      <c r="A60" s="6">
        <v>36</v>
      </c>
      <c r="B60" s="6" t="s">
        <v>207</v>
      </c>
      <c r="C60" s="7" t="s">
        <v>208</v>
      </c>
      <c r="D60" s="8" t="s">
        <v>68</v>
      </c>
      <c r="E60" s="7" t="s">
        <v>209</v>
      </c>
      <c r="F60" s="7" t="s">
        <v>210</v>
      </c>
      <c r="G60" s="8" t="s">
        <v>44</v>
      </c>
      <c r="H60" s="7" t="s">
        <v>211</v>
      </c>
      <c r="I60" s="14">
        <f>VLOOKUP(B:B,[1]Sheet1!$B:$I,8,FALSE)</f>
        <v>18000</v>
      </c>
    </row>
    <row r="61" ht="24" spans="1:9">
      <c r="A61" s="6" t="s">
        <v>51</v>
      </c>
      <c r="B61" s="6" t="s">
        <v>212</v>
      </c>
      <c r="C61" s="7" t="s">
        <v>213</v>
      </c>
      <c r="D61" s="8" t="s">
        <v>68</v>
      </c>
      <c r="E61" s="7"/>
      <c r="F61" s="7"/>
      <c r="G61" s="8" t="s">
        <v>44</v>
      </c>
      <c r="H61" s="11"/>
      <c r="I61" s="14">
        <f>VLOOKUP(B:B,[1]Sheet1!$B:$I,8,FALSE)</f>
        <v>9000</v>
      </c>
    </row>
    <row r="62" ht="70" customHeight="1" spans="1:9">
      <c r="A62" s="6">
        <v>37</v>
      </c>
      <c r="B62" s="6" t="s">
        <v>214</v>
      </c>
      <c r="C62" s="7" t="s">
        <v>215</v>
      </c>
      <c r="D62" s="8" t="s">
        <v>68</v>
      </c>
      <c r="E62" s="7" t="s">
        <v>216</v>
      </c>
      <c r="F62" s="7" t="s">
        <v>210</v>
      </c>
      <c r="G62" s="8" t="s">
        <v>44</v>
      </c>
      <c r="H62" s="7" t="s">
        <v>211</v>
      </c>
      <c r="I62" s="14">
        <f>VLOOKUP(B:B,[1]Sheet1!$B:$I,8,FALSE)</f>
        <v>8000</v>
      </c>
    </row>
    <row r="63" ht="24" spans="1:9">
      <c r="A63" s="6" t="s">
        <v>51</v>
      </c>
      <c r="B63" s="6" t="s">
        <v>217</v>
      </c>
      <c r="C63" s="7" t="s">
        <v>218</v>
      </c>
      <c r="D63" s="8" t="s">
        <v>68</v>
      </c>
      <c r="E63" s="7"/>
      <c r="F63" s="7"/>
      <c r="G63" s="8" t="s">
        <v>44</v>
      </c>
      <c r="H63" s="11"/>
      <c r="I63" s="14">
        <f>VLOOKUP(B:B,[1]Sheet1!$B:$I,8,FALSE)</f>
        <v>4000</v>
      </c>
    </row>
    <row r="64" ht="68" customHeight="1" spans="1:9">
      <c r="A64" s="6">
        <v>38</v>
      </c>
      <c r="B64" s="6" t="s">
        <v>219</v>
      </c>
      <c r="C64" s="7" t="s">
        <v>220</v>
      </c>
      <c r="D64" s="8" t="s">
        <v>68</v>
      </c>
      <c r="E64" s="7" t="s">
        <v>221</v>
      </c>
      <c r="F64" s="7" t="s">
        <v>222</v>
      </c>
      <c r="G64" s="8" t="s">
        <v>44</v>
      </c>
      <c r="H64" s="7"/>
      <c r="I64" s="14">
        <f>VLOOKUP(B:B,[1]Sheet1!$B:$I,8,FALSE)</f>
        <v>6000</v>
      </c>
    </row>
    <row r="65" spans="1:9">
      <c r="A65" s="6" t="s">
        <v>51</v>
      </c>
      <c r="B65" s="6" t="s">
        <v>223</v>
      </c>
      <c r="C65" s="7" t="s">
        <v>224</v>
      </c>
      <c r="D65" s="8" t="s">
        <v>68</v>
      </c>
      <c r="E65" s="7"/>
      <c r="F65" s="7"/>
      <c r="G65" s="8" t="s">
        <v>44</v>
      </c>
      <c r="H65" s="7"/>
      <c r="I65" s="14">
        <f>VLOOKUP(B:B,[1]Sheet1!$B:$I,8,FALSE)</f>
        <v>4000</v>
      </c>
    </row>
    <row r="66" spans="1:9">
      <c r="A66" s="6" t="s">
        <v>51</v>
      </c>
      <c r="B66" s="6" t="s">
        <v>225</v>
      </c>
      <c r="C66" s="7" t="s">
        <v>226</v>
      </c>
      <c r="D66" s="8" t="s">
        <v>68</v>
      </c>
      <c r="E66" s="7"/>
      <c r="F66" s="7"/>
      <c r="G66" s="8" t="s">
        <v>44</v>
      </c>
      <c r="H66" s="7"/>
      <c r="I66" s="14">
        <f>VLOOKUP(B:B,[1]Sheet1!$B:$I,8,FALSE)</f>
        <v>4000</v>
      </c>
    </row>
    <row r="67" ht="70" customHeight="1" spans="1:9">
      <c r="A67" s="6">
        <v>39</v>
      </c>
      <c r="B67" s="6" t="s">
        <v>227</v>
      </c>
      <c r="C67" s="7" t="s">
        <v>228</v>
      </c>
      <c r="D67" s="8" t="s">
        <v>68</v>
      </c>
      <c r="E67" s="7" t="s">
        <v>229</v>
      </c>
      <c r="F67" s="7" t="s">
        <v>222</v>
      </c>
      <c r="G67" s="8" t="s">
        <v>44</v>
      </c>
      <c r="H67" s="7"/>
      <c r="I67" s="14">
        <f>VLOOKUP(B:B,[1]Sheet1!$B:$I,8,FALSE)</f>
        <v>20000</v>
      </c>
    </row>
    <row r="68" spans="1:9">
      <c r="A68" s="6" t="s">
        <v>51</v>
      </c>
      <c r="B68" s="6" t="s">
        <v>230</v>
      </c>
      <c r="C68" s="7" t="s">
        <v>231</v>
      </c>
      <c r="D68" s="8" t="s">
        <v>68</v>
      </c>
      <c r="E68" s="7"/>
      <c r="F68" s="7"/>
      <c r="G68" s="8" t="s">
        <v>44</v>
      </c>
      <c r="H68" s="11"/>
      <c r="I68" s="14">
        <f>VLOOKUP(B:B,[1]Sheet1!$B:$I,8,FALSE)</f>
        <v>8000</v>
      </c>
    </row>
    <row r="69" ht="72" customHeight="1" spans="1:9">
      <c r="A69" s="6">
        <v>40</v>
      </c>
      <c r="B69" s="6" t="s">
        <v>232</v>
      </c>
      <c r="C69" s="7" t="s">
        <v>233</v>
      </c>
      <c r="D69" s="8" t="s">
        <v>68</v>
      </c>
      <c r="E69" s="7" t="s">
        <v>234</v>
      </c>
      <c r="F69" s="7" t="s">
        <v>222</v>
      </c>
      <c r="G69" s="8" t="s">
        <v>44</v>
      </c>
      <c r="H69" s="7"/>
      <c r="I69" s="14">
        <f>VLOOKUP(B:B,[1]Sheet1!$B:$I,8,FALSE)</f>
        <v>5000</v>
      </c>
    </row>
    <row r="70" spans="1:9">
      <c r="A70" s="6" t="s">
        <v>51</v>
      </c>
      <c r="B70" s="6" t="s">
        <v>235</v>
      </c>
      <c r="C70" s="7" t="s">
        <v>236</v>
      </c>
      <c r="D70" s="8" t="s">
        <v>68</v>
      </c>
      <c r="E70" s="7"/>
      <c r="F70" s="7"/>
      <c r="G70" s="8" t="s">
        <v>44</v>
      </c>
      <c r="H70" s="11"/>
      <c r="I70" s="14">
        <f>VLOOKUP(B:B,[1]Sheet1!$B:$I,8,FALSE)</f>
        <v>2000</v>
      </c>
    </row>
    <row r="71" ht="24" spans="1:9">
      <c r="A71" s="6" t="s">
        <v>51</v>
      </c>
      <c r="B71" s="6" t="s">
        <v>237</v>
      </c>
      <c r="C71" s="7" t="s">
        <v>238</v>
      </c>
      <c r="D71" s="8" t="s">
        <v>68</v>
      </c>
      <c r="E71" s="7"/>
      <c r="F71" s="7"/>
      <c r="G71" s="8" t="s">
        <v>44</v>
      </c>
      <c r="H71" s="11"/>
      <c r="I71" s="14">
        <f>VLOOKUP(B:B,[1]Sheet1!$B:$I,8,FALSE)</f>
        <v>2000</v>
      </c>
    </row>
    <row r="72" spans="1:9">
      <c r="A72" s="6" t="s">
        <v>51</v>
      </c>
      <c r="B72" s="6" t="s">
        <v>239</v>
      </c>
      <c r="C72" s="7" t="s">
        <v>240</v>
      </c>
      <c r="D72" s="8" t="s">
        <v>68</v>
      </c>
      <c r="E72" s="7"/>
      <c r="F72" s="7"/>
      <c r="G72" s="8" t="s">
        <v>44</v>
      </c>
      <c r="H72" s="11"/>
      <c r="I72" s="14">
        <f>VLOOKUP(B:B,[1]Sheet1!$B:$I,8,FALSE)</f>
        <v>5000</v>
      </c>
    </row>
    <row r="73" ht="71" customHeight="1" spans="1:9">
      <c r="A73" s="6">
        <v>41</v>
      </c>
      <c r="B73" s="6" t="s">
        <v>241</v>
      </c>
      <c r="C73" s="7" t="s">
        <v>242</v>
      </c>
      <c r="D73" s="8" t="s">
        <v>68</v>
      </c>
      <c r="E73" s="7" t="s">
        <v>243</v>
      </c>
      <c r="F73" s="7" t="s">
        <v>222</v>
      </c>
      <c r="G73" s="8" t="s">
        <v>44</v>
      </c>
      <c r="H73" s="7"/>
      <c r="I73" s="14">
        <f>VLOOKUP(B:B,[1]Sheet1!$B:$I,8,FALSE)</f>
        <v>8000</v>
      </c>
    </row>
    <row r="74" ht="31" customHeight="1" spans="1:9">
      <c r="A74" s="6" t="s">
        <v>51</v>
      </c>
      <c r="B74" s="6" t="s">
        <v>244</v>
      </c>
      <c r="C74" s="7" t="s">
        <v>245</v>
      </c>
      <c r="D74" s="8" t="s">
        <v>68</v>
      </c>
      <c r="E74" s="7"/>
      <c r="F74" s="7"/>
      <c r="G74" s="8" t="s">
        <v>44</v>
      </c>
      <c r="H74" s="11"/>
      <c r="I74" s="14">
        <f>VLOOKUP(B:B,[1]Sheet1!$B:$I,8,FALSE)</f>
        <v>4000</v>
      </c>
    </row>
    <row r="75" ht="24" spans="1:9">
      <c r="A75" s="6" t="s">
        <v>51</v>
      </c>
      <c r="B75" s="6" t="s">
        <v>246</v>
      </c>
      <c r="C75" s="7" t="s">
        <v>247</v>
      </c>
      <c r="D75" s="8" t="s">
        <v>68</v>
      </c>
      <c r="E75" s="7"/>
      <c r="F75" s="7"/>
      <c r="G75" s="8" t="s">
        <v>44</v>
      </c>
      <c r="H75" s="11"/>
      <c r="I75" s="14">
        <f>VLOOKUP(B:B,[1]Sheet1!$B:$I,8,FALSE)</f>
        <v>3000</v>
      </c>
    </row>
    <row r="76" ht="74" customHeight="1" spans="1:9">
      <c r="A76" s="6">
        <v>42</v>
      </c>
      <c r="B76" s="6" t="s">
        <v>248</v>
      </c>
      <c r="C76" s="7" t="s">
        <v>249</v>
      </c>
      <c r="D76" s="8" t="s">
        <v>68</v>
      </c>
      <c r="E76" s="7" t="s">
        <v>250</v>
      </c>
      <c r="F76" s="7" t="s">
        <v>222</v>
      </c>
      <c r="G76" s="8" t="s">
        <v>44</v>
      </c>
      <c r="H76" s="7"/>
      <c r="I76" s="14">
        <f>VLOOKUP(B:B,[1]Sheet1!$B:$I,8,FALSE)</f>
        <v>3000</v>
      </c>
    </row>
    <row r="77" ht="62" customHeight="1" spans="1:9">
      <c r="A77" s="6">
        <v>43</v>
      </c>
      <c r="B77" s="6" t="s">
        <v>251</v>
      </c>
      <c r="C77" s="7" t="s">
        <v>252</v>
      </c>
      <c r="D77" s="8" t="s">
        <v>68</v>
      </c>
      <c r="E77" s="7" t="s">
        <v>253</v>
      </c>
      <c r="F77" s="7" t="s">
        <v>222</v>
      </c>
      <c r="G77" s="8" t="s">
        <v>44</v>
      </c>
      <c r="H77" s="7"/>
      <c r="I77" s="14">
        <f>VLOOKUP(B:B,[1]Sheet1!$B:$I,8,FALSE)</f>
        <v>3000</v>
      </c>
    </row>
    <row r="78" ht="66" customHeight="1" spans="1:9">
      <c r="A78" s="6">
        <v>44</v>
      </c>
      <c r="B78" s="6" t="s">
        <v>254</v>
      </c>
      <c r="C78" s="7" t="s">
        <v>255</v>
      </c>
      <c r="D78" s="8" t="s">
        <v>68</v>
      </c>
      <c r="E78" s="7" t="s">
        <v>256</v>
      </c>
      <c r="F78" s="7" t="s">
        <v>222</v>
      </c>
      <c r="G78" s="8" t="s">
        <v>44</v>
      </c>
      <c r="H78" s="7"/>
      <c r="I78" s="14">
        <f>VLOOKUP(B:B,[1]Sheet1!$B:$I,8,FALSE)</f>
        <v>3000</v>
      </c>
    </row>
    <row r="79" ht="28" customHeight="1" spans="1:9">
      <c r="A79" s="6" t="s">
        <v>51</v>
      </c>
      <c r="B79" s="6" t="s">
        <v>257</v>
      </c>
      <c r="C79" s="7" t="s">
        <v>258</v>
      </c>
      <c r="D79" s="8" t="s">
        <v>68</v>
      </c>
      <c r="E79" s="7"/>
      <c r="F79" s="7"/>
      <c r="G79" s="8" t="s">
        <v>44</v>
      </c>
      <c r="H79" s="11"/>
      <c r="I79" s="14">
        <f>VLOOKUP(B:B,[1]Sheet1!$B:$I,8,FALSE)</f>
        <v>2000</v>
      </c>
    </row>
    <row r="80" ht="65" customHeight="1" spans="1:9">
      <c r="A80" s="6">
        <v>45</v>
      </c>
      <c r="B80" s="6" t="s">
        <v>259</v>
      </c>
      <c r="C80" s="7" t="s">
        <v>260</v>
      </c>
      <c r="D80" s="8" t="s">
        <v>68</v>
      </c>
      <c r="E80" s="7" t="s">
        <v>261</v>
      </c>
      <c r="F80" s="7" t="s">
        <v>222</v>
      </c>
      <c r="G80" s="8" t="s">
        <v>44</v>
      </c>
      <c r="H80" s="7"/>
      <c r="I80" s="14">
        <f>VLOOKUP(B:B,[1]Sheet1!$B:$I,8,FALSE)</f>
        <v>6000</v>
      </c>
    </row>
    <row r="81" ht="24" spans="1:9">
      <c r="A81" s="6" t="s">
        <v>51</v>
      </c>
      <c r="B81" s="6" t="s">
        <v>262</v>
      </c>
      <c r="C81" s="7" t="s">
        <v>263</v>
      </c>
      <c r="D81" s="8" t="s">
        <v>68</v>
      </c>
      <c r="E81" s="7"/>
      <c r="F81" s="11"/>
      <c r="G81" s="8" t="s">
        <v>44</v>
      </c>
      <c r="H81" s="11"/>
      <c r="I81" s="14">
        <f>VLOOKUP(B:B,[1]Sheet1!$B:$I,8,FALSE)</f>
        <v>3000</v>
      </c>
    </row>
    <row r="82" ht="63" customHeight="1" spans="1:9">
      <c r="A82" s="6">
        <v>46</v>
      </c>
      <c r="B82" s="6" t="s">
        <v>264</v>
      </c>
      <c r="C82" s="7" t="s">
        <v>265</v>
      </c>
      <c r="D82" s="8" t="s">
        <v>68</v>
      </c>
      <c r="E82" s="7" t="s">
        <v>266</v>
      </c>
      <c r="F82" s="7" t="s">
        <v>210</v>
      </c>
      <c r="G82" s="8" t="s">
        <v>91</v>
      </c>
      <c r="H82" s="7" t="s">
        <v>267</v>
      </c>
      <c r="I82" s="14">
        <f>VLOOKUP(B:B,[1]Sheet1!$B:$I,8,FALSE)</f>
        <v>3000</v>
      </c>
    </row>
    <row r="83" ht="18" customHeight="1" spans="1:9">
      <c r="A83" s="6" t="s">
        <v>51</v>
      </c>
      <c r="B83" s="6" t="s">
        <v>268</v>
      </c>
      <c r="C83" s="7" t="s">
        <v>269</v>
      </c>
      <c r="D83" s="8" t="s">
        <v>68</v>
      </c>
      <c r="E83" s="7"/>
      <c r="F83" s="11"/>
      <c r="G83" s="8" t="s">
        <v>91</v>
      </c>
      <c r="H83" s="11"/>
      <c r="I83" s="14">
        <f>VLOOKUP(B:B,[1]Sheet1!$B:$I,8,FALSE)</f>
        <v>1500</v>
      </c>
    </row>
    <row r="84" ht="24" spans="1:9">
      <c r="A84" s="6" t="s">
        <v>51</v>
      </c>
      <c r="B84" s="6" t="s">
        <v>270</v>
      </c>
      <c r="C84" s="7" t="s">
        <v>271</v>
      </c>
      <c r="D84" s="8" t="s">
        <v>68</v>
      </c>
      <c r="E84" s="7"/>
      <c r="F84" s="11"/>
      <c r="G84" s="8" t="s">
        <v>91</v>
      </c>
      <c r="H84" s="11"/>
      <c r="I84" s="14">
        <f>VLOOKUP(B:B,[1]Sheet1!$B:$I,8,FALSE)</f>
        <v>1500</v>
      </c>
    </row>
    <row r="85" ht="24" spans="1:9">
      <c r="A85" s="6" t="s">
        <v>51</v>
      </c>
      <c r="B85" s="6" t="s">
        <v>272</v>
      </c>
      <c r="C85" s="7" t="s">
        <v>273</v>
      </c>
      <c r="D85" s="8" t="s">
        <v>68</v>
      </c>
      <c r="E85" s="7"/>
      <c r="F85" s="11"/>
      <c r="G85" s="8" t="s">
        <v>91</v>
      </c>
      <c r="H85" s="11"/>
      <c r="I85" s="14">
        <f>VLOOKUP(B:B,[1]Sheet1!$B:$I,8,FALSE)</f>
        <v>1500</v>
      </c>
    </row>
    <row r="86" ht="65" customHeight="1" spans="1:9">
      <c r="A86" s="6">
        <v>47</v>
      </c>
      <c r="B86" s="6" t="s">
        <v>274</v>
      </c>
      <c r="C86" s="7" t="s">
        <v>275</v>
      </c>
      <c r="D86" s="8" t="s">
        <v>68</v>
      </c>
      <c r="E86" s="7" t="s">
        <v>276</v>
      </c>
      <c r="F86" s="7" t="s">
        <v>210</v>
      </c>
      <c r="G86" s="8" t="s">
        <v>44</v>
      </c>
      <c r="H86" s="7"/>
      <c r="I86" s="14">
        <f>VLOOKUP(B:B,[1]Sheet1!$B:$I,8,FALSE)</f>
        <v>4000</v>
      </c>
    </row>
    <row r="87" spans="1:9">
      <c r="A87" s="6" t="s">
        <v>51</v>
      </c>
      <c r="B87" s="6" t="s">
        <v>277</v>
      </c>
      <c r="C87" s="7" t="s">
        <v>278</v>
      </c>
      <c r="D87" s="8" t="s">
        <v>68</v>
      </c>
      <c r="E87" s="7"/>
      <c r="F87" s="11"/>
      <c r="G87" s="8" t="s">
        <v>44</v>
      </c>
      <c r="H87" s="11"/>
      <c r="I87" s="14">
        <f>VLOOKUP(B:B,[1]Sheet1!$B:$I,8,FALSE)</f>
        <v>2000</v>
      </c>
    </row>
    <row r="88" ht="68" customHeight="1" spans="1:9">
      <c r="A88" s="6">
        <v>48</v>
      </c>
      <c r="B88" s="6" t="s">
        <v>279</v>
      </c>
      <c r="C88" s="7" t="s">
        <v>280</v>
      </c>
      <c r="D88" s="8" t="s">
        <v>68</v>
      </c>
      <c r="E88" s="7" t="s">
        <v>281</v>
      </c>
      <c r="F88" s="7" t="s">
        <v>210</v>
      </c>
      <c r="G88" s="8" t="s">
        <v>44</v>
      </c>
      <c r="H88" s="7"/>
      <c r="I88" s="14">
        <f>VLOOKUP(B:B,[1]Sheet1!$B:$I,8,FALSE)</f>
        <v>4000</v>
      </c>
    </row>
    <row r="89" spans="1:9">
      <c r="A89" s="6" t="s">
        <v>51</v>
      </c>
      <c r="B89" s="6" t="s">
        <v>282</v>
      </c>
      <c r="C89" s="7" t="s">
        <v>283</v>
      </c>
      <c r="D89" s="8" t="s">
        <v>68</v>
      </c>
      <c r="E89" s="7"/>
      <c r="F89" s="11"/>
      <c r="G89" s="8" t="s">
        <v>44</v>
      </c>
      <c r="H89" s="11"/>
      <c r="I89" s="14">
        <f>VLOOKUP(B:B,[1]Sheet1!$B:$I,8,FALSE)</f>
        <v>1500</v>
      </c>
    </row>
    <row r="90" ht="24" spans="1:9">
      <c r="A90" s="6" t="s">
        <v>51</v>
      </c>
      <c r="B90" s="6" t="s">
        <v>284</v>
      </c>
      <c r="C90" s="7" t="s">
        <v>285</v>
      </c>
      <c r="D90" s="8" t="s">
        <v>68</v>
      </c>
      <c r="E90" s="7"/>
      <c r="F90" s="11"/>
      <c r="G90" s="8" t="s">
        <v>44</v>
      </c>
      <c r="H90" s="11"/>
      <c r="I90" s="14">
        <f>VLOOKUP(B:B,[1]Sheet1!$B:$I,8,FALSE)</f>
        <v>1500</v>
      </c>
    </row>
    <row r="91" ht="72" customHeight="1" spans="1:9">
      <c r="A91" s="6">
        <v>49</v>
      </c>
      <c r="B91" s="6" t="s">
        <v>286</v>
      </c>
      <c r="C91" s="7" t="s">
        <v>287</v>
      </c>
      <c r="D91" s="8" t="s">
        <v>68</v>
      </c>
      <c r="E91" s="7" t="s">
        <v>288</v>
      </c>
      <c r="F91" s="7" t="s">
        <v>210</v>
      </c>
      <c r="G91" s="8" t="s">
        <v>127</v>
      </c>
      <c r="H91" s="7"/>
      <c r="I91" s="14">
        <f>VLOOKUP(B:B,[1]Sheet1!$B:$I,8,FALSE)</f>
        <v>3000</v>
      </c>
    </row>
    <row r="92" ht="26" customHeight="1" spans="1:9">
      <c r="A92" s="6" t="s">
        <v>51</v>
      </c>
      <c r="B92" s="6" t="s">
        <v>289</v>
      </c>
      <c r="C92" s="7" t="s">
        <v>290</v>
      </c>
      <c r="D92" s="8" t="s">
        <v>68</v>
      </c>
      <c r="E92" s="7"/>
      <c r="F92" s="11"/>
      <c r="G92" s="8" t="s">
        <v>127</v>
      </c>
      <c r="H92" s="11"/>
      <c r="I92" s="14">
        <f>VLOOKUP(B:B,[1]Sheet1!$B:$I,8,FALSE)</f>
        <v>2500</v>
      </c>
    </row>
    <row r="93" ht="35" customHeight="1" spans="1:9">
      <c r="A93" s="6" t="s">
        <v>51</v>
      </c>
      <c r="B93" s="6" t="s">
        <v>291</v>
      </c>
      <c r="C93" s="7" t="s">
        <v>292</v>
      </c>
      <c r="D93" s="8" t="s">
        <v>68</v>
      </c>
      <c r="E93" s="7"/>
      <c r="F93" s="11"/>
      <c r="G93" s="8" t="s">
        <v>127</v>
      </c>
      <c r="H93" s="11"/>
      <c r="I93" s="14">
        <f>VLOOKUP(B:B,[1]Sheet1!$B:$I,8,FALSE)</f>
        <v>3000</v>
      </c>
    </row>
    <row r="94" ht="70" customHeight="1" spans="1:9">
      <c r="A94" s="6">
        <v>50</v>
      </c>
      <c r="B94" s="6" t="s">
        <v>293</v>
      </c>
      <c r="C94" s="7" t="s">
        <v>294</v>
      </c>
      <c r="D94" s="8" t="s">
        <v>68</v>
      </c>
      <c r="E94" s="7" t="s">
        <v>295</v>
      </c>
      <c r="F94" s="7" t="s">
        <v>210</v>
      </c>
      <c r="G94" s="8" t="s">
        <v>127</v>
      </c>
      <c r="H94" s="7"/>
      <c r="I94" s="14">
        <f>VLOOKUP(B:B,[1]Sheet1!$B:$I,8,FALSE)</f>
        <v>6000</v>
      </c>
    </row>
    <row r="95" ht="31" customHeight="1" spans="1:9">
      <c r="A95" s="6" t="s">
        <v>51</v>
      </c>
      <c r="B95" s="6" t="s">
        <v>296</v>
      </c>
      <c r="C95" s="7" t="s">
        <v>297</v>
      </c>
      <c r="D95" s="8" t="s">
        <v>68</v>
      </c>
      <c r="E95" s="7"/>
      <c r="F95" s="11"/>
      <c r="G95" s="8" t="s">
        <v>127</v>
      </c>
      <c r="H95" s="11"/>
      <c r="I95" s="14">
        <f>VLOOKUP(B:B,[1]Sheet1!$B:$I,8,FALSE)</f>
        <v>3500</v>
      </c>
    </row>
    <row r="96" ht="68" customHeight="1" spans="1:9">
      <c r="A96" s="6">
        <v>51</v>
      </c>
      <c r="B96" s="6" t="s">
        <v>298</v>
      </c>
      <c r="C96" s="7" t="s">
        <v>299</v>
      </c>
      <c r="D96" s="8" t="s">
        <v>68</v>
      </c>
      <c r="E96" s="7" t="s">
        <v>300</v>
      </c>
      <c r="F96" s="7" t="s">
        <v>222</v>
      </c>
      <c r="G96" s="8" t="s">
        <v>127</v>
      </c>
      <c r="H96" s="7"/>
      <c r="I96" s="14">
        <f>VLOOKUP(B:B,[1]Sheet1!$B:$I,8,FALSE)</f>
        <v>11500</v>
      </c>
    </row>
    <row r="97" ht="31" customHeight="1" spans="1:9">
      <c r="A97" s="6" t="s">
        <v>51</v>
      </c>
      <c r="B97" s="6" t="s">
        <v>301</v>
      </c>
      <c r="C97" s="7" t="s">
        <v>302</v>
      </c>
      <c r="D97" s="8" t="s">
        <v>68</v>
      </c>
      <c r="E97" s="7"/>
      <c r="F97" s="11"/>
      <c r="G97" s="8" t="s">
        <v>127</v>
      </c>
      <c r="H97" s="11"/>
      <c r="I97" s="14">
        <f>VLOOKUP(B:B,[1]Sheet1!$B:$I,8,FALSE)</f>
        <v>4500</v>
      </c>
    </row>
    <row r="98" ht="31" customHeight="1" spans="1:9">
      <c r="A98" s="8" t="s">
        <v>51</v>
      </c>
      <c r="B98" s="6" t="s">
        <v>303</v>
      </c>
      <c r="C98" s="7" t="s">
        <v>304</v>
      </c>
      <c r="D98" s="8" t="s">
        <v>68</v>
      </c>
      <c r="E98" s="7"/>
      <c r="F98" s="11"/>
      <c r="G98" s="8" t="s">
        <v>127</v>
      </c>
      <c r="H98" s="11"/>
      <c r="I98" s="14">
        <f>VLOOKUP(B:B,[1]Sheet1!$B:$I,8,FALSE)</f>
        <v>4500</v>
      </c>
    </row>
    <row r="99" ht="34" customHeight="1" spans="1:9">
      <c r="A99" s="6" t="s">
        <v>51</v>
      </c>
      <c r="B99" s="8" t="s">
        <v>305</v>
      </c>
      <c r="C99" s="7" t="s">
        <v>306</v>
      </c>
      <c r="D99" s="8" t="s">
        <v>68</v>
      </c>
      <c r="E99" s="7"/>
      <c r="F99" s="11"/>
      <c r="G99" s="8" t="s">
        <v>127</v>
      </c>
      <c r="H99" s="11"/>
      <c r="I99" s="14">
        <f>VLOOKUP(B:B,[1]Sheet1!$B:$I,8,FALSE)</f>
        <v>11500</v>
      </c>
    </row>
    <row r="100" ht="68" customHeight="1" spans="1:9">
      <c r="A100" s="6">
        <v>52</v>
      </c>
      <c r="B100" s="6" t="s">
        <v>307</v>
      </c>
      <c r="C100" s="7" t="s">
        <v>308</v>
      </c>
      <c r="D100" s="8" t="s">
        <v>68</v>
      </c>
      <c r="E100" s="7" t="s">
        <v>309</v>
      </c>
      <c r="F100" s="7" t="s">
        <v>222</v>
      </c>
      <c r="G100" s="8" t="s">
        <v>44</v>
      </c>
      <c r="H100" s="7" t="s">
        <v>310</v>
      </c>
      <c r="I100" s="14">
        <f>VLOOKUP(B:B,[1]Sheet1!$B:$I,8,FALSE)</f>
        <v>9000</v>
      </c>
    </row>
    <row r="101" ht="30" customHeight="1" spans="1:9">
      <c r="A101" s="6" t="s">
        <v>51</v>
      </c>
      <c r="B101" s="6" t="s">
        <v>311</v>
      </c>
      <c r="C101" s="7" t="s">
        <v>312</v>
      </c>
      <c r="D101" s="8" t="s">
        <v>68</v>
      </c>
      <c r="E101" s="7"/>
      <c r="F101" s="7"/>
      <c r="G101" s="8" t="s">
        <v>44</v>
      </c>
      <c r="H101" s="7"/>
      <c r="I101" s="14">
        <f>VLOOKUP(B:B,[1]Sheet1!$B:$I,8,FALSE)</f>
        <v>4500</v>
      </c>
    </row>
    <row r="102" ht="28" customHeight="1" spans="1:9">
      <c r="A102" s="6" t="s">
        <v>51</v>
      </c>
      <c r="B102" s="6" t="s">
        <v>313</v>
      </c>
      <c r="C102" s="7" t="s">
        <v>314</v>
      </c>
      <c r="D102" s="8" t="s">
        <v>68</v>
      </c>
      <c r="E102" s="7"/>
      <c r="F102" s="7"/>
      <c r="G102" s="8" t="s">
        <v>44</v>
      </c>
      <c r="H102" s="7"/>
      <c r="I102" s="14">
        <f>VLOOKUP(B:B,[1]Sheet1!$B:$I,8,FALSE)</f>
        <v>2700</v>
      </c>
    </row>
    <row r="103" ht="29" customHeight="1" spans="1:9">
      <c r="A103" s="6" t="s">
        <v>51</v>
      </c>
      <c r="B103" s="6" t="s">
        <v>315</v>
      </c>
      <c r="C103" s="7" t="s">
        <v>316</v>
      </c>
      <c r="D103" s="8" t="s">
        <v>68</v>
      </c>
      <c r="E103" s="7"/>
      <c r="F103" s="7"/>
      <c r="G103" s="8" t="s">
        <v>44</v>
      </c>
      <c r="H103" s="7"/>
      <c r="I103" s="14">
        <f>VLOOKUP(B:B,[1]Sheet1!$B:$I,8,FALSE)</f>
        <v>4500</v>
      </c>
    </row>
    <row r="104" ht="66" customHeight="1" spans="1:9">
      <c r="A104" s="6">
        <v>53</v>
      </c>
      <c r="B104" s="6" t="s">
        <v>317</v>
      </c>
      <c r="C104" s="7" t="s">
        <v>318</v>
      </c>
      <c r="D104" s="8" t="s">
        <v>68</v>
      </c>
      <c r="E104" s="7" t="s">
        <v>319</v>
      </c>
      <c r="F104" s="7" t="s">
        <v>320</v>
      </c>
      <c r="G104" s="8" t="s">
        <v>91</v>
      </c>
      <c r="H104" s="7"/>
      <c r="I104" s="14">
        <f>VLOOKUP(B:B,[1]Sheet1!$B:$I,8,FALSE)</f>
        <v>2700</v>
      </c>
    </row>
    <row r="105" ht="67" customHeight="1" spans="1:9">
      <c r="A105" s="6">
        <v>54</v>
      </c>
      <c r="B105" s="6" t="s">
        <v>321</v>
      </c>
      <c r="C105" s="7" t="s">
        <v>322</v>
      </c>
      <c r="D105" s="8" t="s">
        <v>68</v>
      </c>
      <c r="E105" s="7" t="s">
        <v>323</v>
      </c>
      <c r="F105" s="7" t="s">
        <v>222</v>
      </c>
      <c r="G105" s="8" t="s">
        <v>127</v>
      </c>
      <c r="H105" s="7"/>
      <c r="I105" s="14">
        <f>VLOOKUP(B:B,[1]Sheet1!$B:$I,8,FALSE)</f>
        <v>2700</v>
      </c>
    </row>
    <row r="106" ht="63" customHeight="1" spans="1:9">
      <c r="A106" s="6">
        <v>55</v>
      </c>
      <c r="B106" s="6" t="s">
        <v>324</v>
      </c>
      <c r="C106" s="7" t="s">
        <v>325</v>
      </c>
      <c r="D106" s="8" t="s">
        <v>68</v>
      </c>
      <c r="E106" s="7" t="s">
        <v>326</v>
      </c>
      <c r="F106" s="7" t="s">
        <v>327</v>
      </c>
      <c r="G106" s="8" t="s">
        <v>192</v>
      </c>
      <c r="H106" s="7"/>
      <c r="I106" s="14">
        <f>VLOOKUP(B:B,[1]Sheet1!$B:$I,8,FALSE)</f>
        <v>9500</v>
      </c>
    </row>
    <row r="107" ht="33" customHeight="1" spans="1:9">
      <c r="A107" s="6" t="s">
        <v>51</v>
      </c>
      <c r="B107" s="6" t="s">
        <v>328</v>
      </c>
      <c r="C107" s="7" t="s">
        <v>329</v>
      </c>
      <c r="D107" s="8" t="s">
        <v>68</v>
      </c>
      <c r="E107" s="7"/>
      <c r="F107" s="11"/>
      <c r="G107" s="8" t="s">
        <v>192</v>
      </c>
      <c r="H107" s="11"/>
      <c r="I107" s="14">
        <f>VLOOKUP(B:B,[1]Sheet1!$B:$I,8,FALSE)</f>
        <v>9500</v>
      </c>
    </row>
    <row r="108" ht="63" customHeight="1" spans="1:9">
      <c r="A108" s="6">
        <v>56</v>
      </c>
      <c r="B108" s="6" t="s">
        <v>330</v>
      </c>
      <c r="C108" s="7" t="s">
        <v>331</v>
      </c>
      <c r="D108" s="8" t="s">
        <v>68</v>
      </c>
      <c r="E108" s="7" t="s">
        <v>332</v>
      </c>
      <c r="F108" s="7" t="s">
        <v>333</v>
      </c>
      <c r="G108" s="8" t="s">
        <v>127</v>
      </c>
      <c r="H108" s="7"/>
      <c r="I108" s="14">
        <f>VLOOKUP(B:B,[1]Sheet1!$B:$I,8,FALSE)</f>
        <v>9000</v>
      </c>
    </row>
    <row r="109" ht="24" spans="1:9">
      <c r="A109" s="6" t="s">
        <v>51</v>
      </c>
      <c r="B109" s="6" t="s">
        <v>334</v>
      </c>
      <c r="C109" s="7" t="s">
        <v>335</v>
      </c>
      <c r="D109" s="8" t="s">
        <v>68</v>
      </c>
      <c r="E109" s="7"/>
      <c r="F109" s="11"/>
      <c r="G109" s="8" t="s">
        <v>127</v>
      </c>
      <c r="H109" s="11"/>
      <c r="I109" s="14">
        <f>VLOOKUP(B:B,[1]Sheet1!$B:$I,8,FALSE)</f>
        <v>4500</v>
      </c>
    </row>
    <row r="110" ht="24" spans="1:9">
      <c r="A110" s="6" t="s">
        <v>51</v>
      </c>
      <c r="B110" s="6" t="s">
        <v>336</v>
      </c>
      <c r="C110" s="7" t="s">
        <v>337</v>
      </c>
      <c r="D110" s="8" t="s">
        <v>68</v>
      </c>
      <c r="E110" s="7"/>
      <c r="F110" s="11"/>
      <c r="G110" s="8" t="s">
        <v>127</v>
      </c>
      <c r="H110" s="11"/>
      <c r="I110" s="14">
        <f>VLOOKUP(B:B,[1]Sheet1!$B:$I,8,FALSE)</f>
        <v>9000</v>
      </c>
    </row>
    <row r="111" ht="24" spans="1:9">
      <c r="A111" s="6" t="s">
        <v>51</v>
      </c>
      <c r="B111" s="6" t="s">
        <v>338</v>
      </c>
      <c r="C111" s="7" t="s">
        <v>339</v>
      </c>
      <c r="D111" s="8" t="s">
        <v>68</v>
      </c>
      <c r="E111" s="7"/>
      <c r="F111" s="11"/>
      <c r="G111" s="8" t="s">
        <v>127</v>
      </c>
      <c r="H111" s="11"/>
      <c r="I111" s="14">
        <f>VLOOKUP(B:B,[1]Sheet1!$B:$I,8,FALSE)</f>
        <v>9000</v>
      </c>
    </row>
    <row r="112" ht="64" customHeight="1" spans="1:9">
      <c r="A112" s="6">
        <v>57</v>
      </c>
      <c r="B112" s="6" t="s">
        <v>340</v>
      </c>
      <c r="C112" s="7" t="s">
        <v>341</v>
      </c>
      <c r="D112" s="8" t="s">
        <v>68</v>
      </c>
      <c r="E112" s="16" t="s">
        <v>342</v>
      </c>
      <c r="F112" s="7" t="s">
        <v>343</v>
      </c>
      <c r="G112" s="8" t="s">
        <v>91</v>
      </c>
      <c r="H112" s="7" t="s">
        <v>344</v>
      </c>
      <c r="I112" s="14">
        <f>VLOOKUP(B:B,[1]Sheet1!$B:$I,8,FALSE)</f>
        <v>9000</v>
      </c>
    </row>
    <row r="113" ht="24" spans="1:9">
      <c r="A113" s="6" t="s">
        <v>51</v>
      </c>
      <c r="B113" s="6" t="s">
        <v>345</v>
      </c>
      <c r="C113" s="7" t="s">
        <v>346</v>
      </c>
      <c r="D113" s="8" t="s">
        <v>68</v>
      </c>
      <c r="E113" s="7"/>
      <c r="F113" s="11"/>
      <c r="G113" s="8" t="s">
        <v>91</v>
      </c>
      <c r="H113" s="11"/>
      <c r="I113" s="14">
        <f>VLOOKUP(B:B,[1]Sheet1!$B:$I,8,FALSE)</f>
        <v>4500</v>
      </c>
    </row>
    <row r="114" ht="64" customHeight="1" spans="1:9">
      <c r="A114" s="6">
        <v>58</v>
      </c>
      <c r="B114" s="6" t="s">
        <v>347</v>
      </c>
      <c r="C114" s="7" t="s">
        <v>348</v>
      </c>
      <c r="D114" s="8" t="s">
        <v>68</v>
      </c>
      <c r="E114" s="7" t="s">
        <v>349</v>
      </c>
      <c r="F114" s="7" t="s">
        <v>343</v>
      </c>
      <c r="G114" s="8" t="s">
        <v>44</v>
      </c>
      <c r="H114" s="7"/>
      <c r="I114" s="14">
        <f>VLOOKUP(B:B,[1]Sheet1!$B:$I,8,FALSE)</f>
        <v>13500</v>
      </c>
    </row>
    <row r="115" ht="24" spans="1:9">
      <c r="A115" s="6" t="s">
        <v>51</v>
      </c>
      <c r="B115" s="6" t="s">
        <v>350</v>
      </c>
      <c r="C115" s="7" t="s">
        <v>351</v>
      </c>
      <c r="D115" s="8" t="s">
        <v>68</v>
      </c>
      <c r="E115" s="7"/>
      <c r="F115" s="11"/>
      <c r="G115" s="8" t="s">
        <v>44</v>
      </c>
      <c r="H115" s="11"/>
      <c r="I115" s="14">
        <f>VLOOKUP(B:B,[1]Sheet1!$B:$I,8,FALSE)</f>
        <v>2700</v>
      </c>
    </row>
    <row r="116" ht="68" customHeight="1" spans="1:9">
      <c r="A116" s="6">
        <v>59</v>
      </c>
      <c r="B116" s="6" t="s">
        <v>352</v>
      </c>
      <c r="C116" s="7" t="s">
        <v>353</v>
      </c>
      <c r="D116" s="8" t="s">
        <v>68</v>
      </c>
      <c r="E116" s="7" t="s">
        <v>354</v>
      </c>
      <c r="F116" s="7" t="s">
        <v>343</v>
      </c>
      <c r="G116" s="8" t="s">
        <v>44</v>
      </c>
      <c r="H116" s="7" t="s">
        <v>355</v>
      </c>
      <c r="I116" s="14">
        <f>VLOOKUP(B:B,[1]Sheet1!$B:$I,8,FALSE)</f>
        <v>18000</v>
      </c>
    </row>
    <row r="117" ht="24" spans="1:9">
      <c r="A117" s="6" t="s">
        <v>51</v>
      </c>
      <c r="B117" s="6" t="s">
        <v>356</v>
      </c>
      <c r="C117" s="7" t="s">
        <v>357</v>
      </c>
      <c r="D117" s="8" t="s">
        <v>68</v>
      </c>
      <c r="E117" s="7"/>
      <c r="F117" s="11"/>
      <c r="G117" s="8" t="s">
        <v>44</v>
      </c>
      <c r="H117" s="11"/>
      <c r="I117" s="14">
        <f>VLOOKUP(B:B,[1]Sheet1!$B:$I,8,FALSE)</f>
        <v>4500</v>
      </c>
    </row>
    <row r="118" ht="75" customHeight="1" spans="1:9">
      <c r="A118" s="6">
        <v>60</v>
      </c>
      <c r="B118" s="6" t="s">
        <v>358</v>
      </c>
      <c r="C118" s="7" t="s">
        <v>359</v>
      </c>
      <c r="D118" s="8" t="s">
        <v>68</v>
      </c>
      <c r="E118" s="7" t="s">
        <v>360</v>
      </c>
      <c r="F118" s="7" t="s">
        <v>361</v>
      </c>
      <c r="G118" s="8" t="s">
        <v>44</v>
      </c>
      <c r="H118" s="7" t="s">
        <v>362</v>
      </c>
      <c r="I118" s="14">
        <f>VLOOKUP(B:B,[1]Sheet1!$B:$I,8,FALSE)</f>
        <v>5400</v>
      </c>
    </row>
    <row r="119" ht="24" spans="1:9">
      <c r="A119" s="6" t="s">
        <v>51</v>
      </c>
      <c r="B119" s="6" t="s">
        <v>363</v>
      </c>
      <c r="C119" s="7" t="s">
        <v>364</v>
      </c>
      <c r="D119" s="8" t="s">
        <v>68</v>
      </c>
      <c r="E119" s="7"/>
      <c r="F119" s="11"/>
      <c r="G119" s="8" t="s">
        <v>44</v>
      </c>
      <c r="H119" s="11"/>
      <c r="I119" s="14">
        <f>VLOOKUP(B:B,[1]Sheet1!$B:$I,8,FALSE)</f>
        <v>2700</v>
      </c>
    </row>
    <row r="120" ht="61" customHeight="1" spans="1:9">
      <c r="A120" s="6">
        <v>61</v>
      </c>
      <c r="B120" s="6" t="s">
        <v>365</v>
      </c>
      <c r="C120" s="7" t="s">
        <v>366</v>
      </c>
      <c r="D120" s="8" t="s">
        <v>68</v>
      </c>
      <c r="E120" s="7" t="s">
        <v>367</v>
      </c>
      <c r="F120" s="7" t="s">
        <v>368</v>
      </c>
      <c r="G120" s="8" t="s">
        <v>369</v>
      </c>
      <c r="H120" s="7"/>
      <c r="I120" s="14">
        <f>VLOOKUP(B:B,[1]Sheet1!$B:$I,8,FALSE)</f>
        <v>4500</v>
      </c>
    </row>
    <row r="121" ht="67.5" spans="1:9">
      <c r="A121" s="6">
        <v>62</v>
      </c>
      <c r="B121" s="6" t="s">
        <v>370</v>
      </c>
      <c r="C121" s="7" t="s">
        <v>371</v>
      </c>
      <c r="D121" s="8" t="s">
        <v>68</v>
      </c>
      <c r="E121" s="7" t="s">
        <v>372</v>
      </c>
      <c r="F121" s="7" t="s">
        <v>373</v>
      </c>
      <c r="G121" s="8" t="s">
        <v>44</v>
      </c>
      <c r="H121" s="7" t="s">
        <v>374</v>
      </c>
      <c r="I121" s="15" t="str">
        <f>VLOOKUP(B:B,[1]Sheet1!$B:$I,8,FALSE)</f>
        <v>2500，每增加1cm2，加收500元/cm2</v>
      </c>
    </row>
    <row r="122" spans="1:9">
      <c r="A122" s="6" t="s">
        <v>51</v>
      </c>
      <c r="B122" s="6" t="s">
        <v>375</v>
      </c>
      <c r="C122" s="7" t="s">
        <v>376</v>
      </c>
      <c r="D122" s="8" t="s">
        <v>68</v>
      </c>
      <c r="E122" s="7"/>
      <c r="F122" s="11"/>
      <c r="G122" s="8" t="s">
        <v>44</v>
      </c>
      <c r="H122" s="11"/>
      <c r="I122" s="14">
        <f>VLOOKUP(B:B,[1]Sheet1!$B:$I,8,FALSE)</f>
        <v>1000</v>
      </c>
    </row>
    <row r="123" ht="60" customHeight="1" spans="1:9">
      <c r="A123" s="6">
        <v>63</v>
      </c>
      <c r="B123" s="6" t="s">
        <v>377</v>
      </c>
      <c r="C123" s="7" t="s">
        <v>378</v>
      </c>
      <c r="D123" s="8" t="s">
        <v>68</v>
      </c>
      <c r="E123" s="7" t="s">
        <v>379</v>
      </c>
      <c r="F123" s="7" t="s">
        <v>90</v>
      </c>
      <c r="G123" s="8" t="s">
        <v>44</v>
      </c>
      <c r="H123" s="7"/>
      <c r="I123" s="14">
        <f>VLOOKUP(B:B,[1]Sheet1!$B:$I,8,FALSE)</f>
        <v>9000</v>
      </c>
    </row>
    <row r="124" spans="1:9">
      <c r="A124" s="6" t="s">
        <v>51</v>
      </c>
      <c r="B124" s="6" t="s">
        <v>380</v>
      </c>
      <c r="C124" s="7" t="s">
        <v>381</v>
      </c>
      <c r="D124" s="8" t="s">
        <v>68</v>
      </c>
      <c r="E124" s="7"/>
      <c r="F124" s="11"/>
      <c r="G124" s="8" t="s">
        <v>44</v>
      </c>
      <c r="H124" s="11"/>
      <c r="I124" s="14">
        <f>VLOOKUP(B:B,[1]Sheet1!$B:$I,8,FALSE)</f>
        <v>4500</v>
      </c>
    </row>
    <row r="125" ht="24" spans="1:9">
      <c r="A125" s="6" t="s">
        <v>51</v>
      </c>
      <c r="B125" s="6" t="s">
        <v>382</v>
      </c>
      <c r="C125" s="7" t="s">
        <v>383</v>
      </c>
      <c r="D125" s="8" t="s">
        <v>68</v>
      </c>
      <c r="E125" s="7"/>
      <c r="F125" s="11"/>
      <c r="G125" s="8" t="s">
        <v>44</v>
      </c>
      <c r="H125" s="11"/>
      <c r="I125" s="14">
        <f>VLOOKUP(B:B,[1]Sheet1!$B:$I,8,FALSE)</f>
        <v>5500</v>
      </c>
    </row>
    <row r="126" ht="59" customHeight="1" spans="1:9">
      <c r="A126" s="6">
        <v>64</v>
      </c>
      <c r="B126" s="6" t="s">
        <v>384</v>
      </c>
      <c r="C126" s="7" t="s">
        <v>385</v>
      </c>
      <c r="D126" s="8" t="s">
        <v>68</v>
      </c>
      <c r="E126" s="7" t="s">
        <v>386</v>
      </c>
      <c r="F126" s="7" t="s">
        <v>387</v>
      </c>
      <c r="G126" s="8" t="s">
        <v>44</v>
      </c>
      <c r="H126" s="7"/>
      <c r="I126" s="14">
        <f>VLOOKUP(B:B,[1]Sheet1!$B:$I,8,FALSE)</f>
        <v>7500</v>
      </c>
    </row>
    <row r="127" spans="1:9">
      <c r="A127" s="6" t="s">
        <v>51</v>
      </c>
      <c r="B127" s="6" t="s">
        <v>388</v>
      </c>
      <c r="C127" s="7" t="s">
        <v>389</v>
      </c>
      <c r="D127" s="8" t="s">
        <v>68</v>
      </c>
      <c r="E127" s="7"/>
      <c r="F127" s="11"/>
      <c r="G127" s="8" t="s">
        <v>44</v>
      </c>
      <c r="H127" s="11"/>
      <c r="I127" s="14">
        <f>VLOOKUP(B:B,[1]Sheet1!$B:$I,8,FALSE)</f>
        <v>3500</v>
      </c>
    </row>
    <row r="128" ht="56" customHeight="1" spans="1:9">
      <c r="A128" s="6">
        <v>65</v>
      </c>
      <c r="B128" s="6" t="s">
        <v>390</v>
      </c>
      <c r="C128" s="7" t="s">
        <v>391</v>
      </c>
      <c r="D128" s="8" t="s">
        <v>68</v>
      </c>
      <c r="E128" s="7" t="s">
        <v>392</v>
      </c>
      <c r="F128" s="7" t="s">
        <v>393</v>
      </c>
      <c r="G128" s="8" t="s">
        <v>127</v>
      </c>
      <c r="H128" s="7"/>
      <c r="I128" s="14">
        <f>VLOOKUP(B:B,[1]Sheet1!$B:$I,8,FALSE)</f>
        <v>2000</v>
      </c>
    </row>
    <row r="129" spans="1:9">
      <c r="A129" s="6" t="s">
        <v>51</v>
      </c>
      <c r="B129" s="6" t="s">
        <v>394</v>
      </c>
      <c r="C129" s="7" t="s">
        <v>395</v>
      </c>
      <c r="D129" s="8" t="s">
        <v>68</v>
      </c>
      <c r="E129" s="7"/>
      <c r="F129" s="11"/>
      <c r="G129" s="8" t="s">
        <v>127</v>
      </c>
      <c r="H129" s="11"/>
      <c r="I129" s="14">
        <f>VLOOKUP(B:B,[1]Sheet1!$B:$I,8,FALSE)</f>
        <v>1000</v>
      </c>
    </row>
    <row r="130" ht="24" spans="1:9">
      <c r="A130" s="6" t="s">
        <v>51</v>
      </c>
      <c r="B130" s="6" t="s">
        <v>396</v>
      </c>
      <c r="C130" s="7" t="s">
        <v>397</v>
      </c>
      <c r="D130" s="8" t="s">
        <v>68</v>
      </c>
      <c r="E130" s="7"/>
      <c r="F130" s="11"/>
      <c r="G130" s="8" t="s">
        <v>127</v>
      </c>
      <c r="H130" s="11"/>
      <c r="I130" s="14">
        <f>VLOOKUP(B:B,[1]Sheet1!$B:$I,8,FALSE)</f>
        <v>1000</v>
      </c>
    </row>
    <row r="131" ht="59" customHeight="1" spans="1:9">
      <c r="A131" s="6">
        <v>66</v>
      </c>
      <c r="B131" s="6" t="s">
        <v>398</v>
      </c>
      <c r="C131" s="7" t="s">
        <v>399</v>
      </c>
      <c r="D131" s="8" t="s">
        <v>68</v>
      </c>
      <c r="E131" s="7" t="s">
        <v>400</v>
      </c>
      <c r="F131" s="7" t="s">
        <v>401</v>
      </c>
      <c r="G131" s="8" t="s">
        <v>127</v>
      </c>
      <c r="H131" s="7"/>
      <c r="I131" s="14">
        <f>VLOOKUP(B:B,[1]Sheet1!$B:$I,8,FALSE)</f>
        <v>4500</v>
      </c>
    </row>
    <row r="132" ht="24" spans="1:9">
      <c r="A132" s="6" t="s">
        <v>51</v>
      </c>
      <c r="B132" s="6" t="s">
        <v>402</v>
      </c>
      <c r="C132" s="7" t="s">
        <v>403</v>
      </c>
      <c r="D132" s="8" t="s">
        <v>68</v>
      </c>
      <c r="E132" s="7"/>
      <c r="F132" s="11"/>
      <c r="G132" s="8" t="s">
        <v>127</v>
      </c>
      <c r="H132" s="11"/>
      <c r="I132" s="14">
        <f>VLOOKUP(B:B,[1]Sheet1!$B:$I,8,FALSE)</f>
        <v>2500</v>
      </c>
    </row>
    <row r="133" ht="24" spans="1:9">
      <c r="A133" s="6" t="s">
        <v>51</v>
      </c>
      <c r="B133" s="6" t="s">
        <v>404</v>
      </c>
      <c r="C133" s="7" t="s">
        <v>405</v>
      </c>
      <c r="D133" s="8" t="s">
        <v>68</v>
      </c>
      <c r="E133" s="7"/>
      <c r="F133" s="11"/>
      <c r="G133" s="8" t="s">
        <v>127</v>
      </c>
      <c r="H133" s="11"/>
      <c r="I133" s="14">
        <f>VLOOKUP(B:B,[1]Sheet1!$B:$I,8,FALSE)</f>
        <v>2500</v>
      </c>
    </row>
    <row r="134" ht="65" customHeight="1" spans="1:9">
      <c r="A134" s="6">
        <v>67</v>
      </c>
      <c r="B134" s="6" t="s">
        <v>406</v>
      </c>
      <c r="C134" s="17" t="s">
        <v>407</v>
      </c>
      <c r="D134" s="8" t="s">
        <v>68</v>
      </c>
      <c r="E134" s="17" t="s">
        <v>408</v>
      </c>
      <c r="F134" s="17" t="s">
        <v>409</v>
      </c>
      <c r="G134" s="20" t="s">
        <v>44</v>
      </c>
      <c r="H134" s="17" t="s">
        <v>410</v>
      </c>
      <c r="I134" s="14">
        <f>VLOOKUP(B:B,[1]Sheet1!$B:$I,8,FALSE)</f>
        <v>20000</v>
      </c>
    </row>
    <row r="135" ht="24" spans="1:9">
      <c r="A135" s="6" t="s">
        <v>51</v>
      </c>
      <c r="B135" s="6" t="s">
        <v>411</v>
      </c>
      <c r="C135" s="7" t="s">
        <v>412</v>
      </c>
      <c r="D135" s="8" t="s">
        <v>68</v>
      </c>
      <c r="E135" s="17"/>
      <c r="F135" s="11"/>
      <c r="G135" s="20" t="s">
        <v>44</v>
      </c>
      <c r="H135" s="17"/>
      <c r="I135" s="14">
        <f>VLOOKUP(B:B,[1]Sheet1!$B:$I,8,FALSE)</f>
        <v>5000</v>
      </c>
    </row>
    <row r="136" ht="24" spans="1:9">
      <c r="A136" s="6" t="s">
        <v>51</v>
      </c>
      <c r="B136" s="6" t="s">
        <v>413</v>
      </c>
      <c r="C136" s="7" t="s">
        <v>414</v>
      </c>
      <c r="D136" s="8" t="s">
        <v>68</v>
      </c>
      <c r="E136" s="17"/>
      <c r="F136" s="11"/>
      <c r="G136" s="20" t="s">
        <v>44</v>
      </c>
      <c r="H136" s="17"/>
      <c r="I136" s="14">
        <f>VLOOKUP(B:B,[1]Sheet1!$B:$I,8,FALSE)</f>
        <v>10000</v>
      </c>
    </row>
    <row r="137" ht="58" customHeight="1" spans="1:9">
      <c r="A137" s="6">
        <v>68</v>
      </c>
      <c r="B137" s="6" t="s">
        <v>415</v>
      </c>
      <c r="C137" s="7" t="s">
        <v>416</v>
      </c>
      <c r="D137" s="8" t="s">
        <v>68</v>
      </c>
      <c r="E137" s="7" t="s">
        <v>417</v>
      </c>
      <c r="F137" s="7" t="s">
        <v>401</v>
      </c>
      <c r="G137" s="8" t="s">
        <v>127</v>
      </c>
      <c r="H137" s="7"/>
      <c r="I137" s="14">
        <f>VLOOKUP(B:B,[1]Sheet1!$B:$I,8,FALSE)</f>
        <v>9000</v>
      </c>
    </row>
    <row r="138" ht="24" spans="1:9">
      <c r="A138" s="6" t="s">
        <v>51</v>
      </c>
      <c r="B138" s="6" t="s">
        <v>418</v>
      </c>
      <c r="C138" s="7" t="s">
        <v>419</v>
      </c>
      <c r="D138" s="8" t="s">
        <v>68</v>
      </c>
      <c r="E138" s="7"/>
      <c r="F138" s="11"/>
      <c r="G138" s="8" t="s">
        <v>127</v>
      </c>
      <c r="H138" s="11"/>
      <c r="I138" s="14">
        <f>VLOOKUP(B:B,[1]Sheet1!$B:$I,8,FALSE)</f>
        <v>4500</v>
      </c>
    </row>
    <row r="139" ht="74" customHeight="1" spans="1:9">
      <c r="A139" s="6">
        <v>69</v>
      </c>
      <c r="B139" s="6" t="s">
        <v>420</v>
      </c>
      <c r="C139" s="17" t="s">
        <v>421</v>
      </c>
      <c r="D139" s="8" t="s">
        <v>68</v>
      </c>
      <c r="E139" s="17" t="s">
        <v>422</v>
      </c>
      <c r="F139" s="17" t="s">
        <v>423</v>
      </c>
      <c r="G139" s="20" t="s">
        <v>44</v>
      </c>
      <c r="H139" s="17"/>
      <c r="I139" s="14">
        <f>VLOOKUP(B:B,[1]Sheet1!$B:$I,8,FALSE)</f>
        <v>3000</v>
      </c>
    </row>
    <row r="140" ht="63" customHeight="1" spans="1:9">
      <c r="A140" s="6">
        <v>70</v>
      </c>
      <c r="B140" s="6" t="s">
        <v>424</v>
      </c>
      <c r="C140" s="7" t="s">
        <v>425</v>
      </c>
      <c r="D140" s="8" t="s">
        <v>68</v>
      </c>
      <c r="E140" s="7" t="s">
        <v>426</v>
      </c>
      <c r="F140" s="7" t="s">
        <v>427</v>
      </c>
      <c r="G140" s="8" t="s">
        <v>127</v>
      </c>
      <c r="H140" s="7" t="s">
        <v>428</v>
      </c>
      <c r="I140" s="14">
        <f>VLOOKUP(B:B,[1]Sheet1!$B:$I,8,FALSE)</f>
        <v>3000</v>
      </c>
    </row>
    <row r="141" ht="22" customHeight="1" spans="1:9">
      <c r="A141" s="6" t="s">
        <v>51</v>
      </c>
      <c r="B141" s="6" t="s">
        <v>429</v>
      </c>
      <c r="C141" s="7" t="s">
        <v>430</v>
      </c>
      <c r="D141" s="8" t="s">
        <v>68</v>
      </c>
      <c r="E141" s="7"/>
      <c r="F141" s="11"/>
      <c r="G141" s="8" t="s">
        <v>127</v>
      </c>
      <c r="H141" s="7"/>
      <c r="I141" s="14">
        <f>VLOOKUP(B:B,[1]Sheet1!$B:$I,8,FALSE)</f>
        <v>2000</v>
      </c>
    </row>
    <row r="142" ht="60" customHeight="1" spans="1:9">
      <c r="A142" s="6">
        <v>71</v>
      </c>
      <c r="B142" s="6" t="s">
        <v>431</v>
      </c>
      <c r="C142" s="7" t="s">
        <v>432</v>
      </c>
      <c r="D142" s="8" t="s">
        <v>68</v>
      </c>
      <c r="E142" s="7" t="s">
        <v>433</v>
      </c>
      <c r="F142" s="7" t="s">
        <v>434</v>
      </c>
      <c r="G142" s="8" t="s">
        <v>127</v>
      </c>
      <c r="H142" s="7"/>
      <c r="I142" s="14">
        <f>VLOOKUP(B:B,[1]Sheet1!$B:$I,8,FALSE)</f>
        <v>9000</v>
      </c>
    </row>
    <row r="143" ht="24" spans="1:9">
      <c r="A143" s="6" t="s">
        <v>51</v>
      </c>
      <c r="B143" s="6" t="s">
        <v>435</v>
      </c>
      <c r="C143" s="7" t="s">
        <v>436</v>
      </c>
      <c r="D143" s="8" t="s">
        <v>68</v>
      </c>
      <c r="E143" s="7"/>
      <c r="F143" s="11"/>
      <c r="G143" s="8" t="s">
        <v>127</v>
      </c>
      <c r="H143" s="11"/>
      <c r="I143" s="14">
        <f>VLOOKUP(B:B,[1]Sheet1!$B:$I,8,FALSE)</f>
        <v>2800</v>
      </c>
    </row>
    <row r="144" ht="72" customHeight="1" spans="1:9">
      <c r="A144" s="6">
        <v>72</v>
      </c>
      <c r="B144" s="6" t="s">
        <v>437</v>
      </c>
      <c r="C144" s="7" t="s">
        <v>438</v>
      </c>
      <c r="D144" s="8" t="s">
        <v>68</v>
      </c>
      <c r="E144" s="7" t="s">
        <v>439</v>
      </c>
      <c r="F144" s="7" t="s">
        <v>440</v>
      </c>
      <c r="G144" s="8" t="s">
        <v>127</v>
      </c>
      <c r="H144" s="7" t="s">
        <v>441</v>
      </c>
      <c r="I144" s="14">
        <f>VLOOKUP(B:B,[1]Sheet1!$B:$I,8,FALSE)</f>
        <v>12000</v>
      </c>
    </row>
    <row r="145" ht="21" customHeight="1" spans="1:9">
      <c r="A145" s="6" t="s">
        <v>51</v>
      </c>
      <c r="B145" s="6" t="s">
        <v>442</v>
      </c>
      <c r="C145" s="7" t="s">
        <v>443</v>
      </c>
      <c r="D145" s="8" t="s">
        <v>68</v>
      </c>
      <c r="E145" s="7"/>
      <c r="F145" s="11"/>
      <c r="G145" s="8" t="s">
        <v>127</v>
      </c>
      <c r="H145" s="7"/>
      <c r="I145" s="14">
        <f>VLOOKUP(B:B,[1]Sheet1!$B:$I,8,FALSE)</f>
        <v>6000</v>
      </c>
    </row>
    <row r="146" ht="24" spans="1:9">
      <c r="A146" s="6" t="s">
        <v>51</v>
      </c>
      <c r="B146" s="6" t="s">
        <v>444</v>
      </c>
      <c r="C146" s="7" t="s">
        <v>445</v>
      </c>
      <c r="D146" s="8" t="s">
        <v>68</v>
      </c>
      <c r="E146" s="7"/>
      <c r="F146" s="11"/>
      <c r="G146" s="8" t="s">
        <v>127</v>
      </c>
      <c r="H146" s="7"/>
      <c r="I146" s="14">
        <f>VLOOKUP(B:B,[1]Sheet1!$B:$I,8,FALSE)</f>
        <v>4500</v>
      </c>
    </row>
    <row r="147" ht="68" customHeight="1" spans="1:9">
      <c r="A147" s="6">
        <v>73</v>
      </c>
      <c r="B147" s="6" t="s">
        <v>446</v>
      </c>
      <c r="C147" s="7" t="s">
        <v>447</v>
      </c>
      <c r="D147" s="8" t="s">
        <v>68</v>
      </c>
      <c r="E147" s="7" t="s">
        <v>448</v>
      </c>
      <c r="F147" s="7" t="s">
        <v>449</v>
      </c>
      <c r="G147" s="8" t="s">
        <v>127</v>
      </c>
      <c r="H147" s="7" t="s">
        <v>450</v>
      </c>
      <c r="I147" s="14">
        <f>VLOOKUP(B:B,[1]Sheet1!$B:$I,8,FALSE)</f>
        <v>8000</v>
      </c>
    </row>
    <row r="148" ht="24" spans="1:9">
      <c r="A148" s="6" t="s">
        <v>51</v>
      </c>
      <c r="B148" s="6" t="s">
        <v>451</v>
      </c>
      <c r="C148" s="7" t="s">
        <v>452</v>
      </c>
      <c r="D148" s="8" t="s">
        <v>68</v>
      </c>
      <c r="E148" s="7"/>
      <c r="F148" s="11"/>
      <c r="G148" s="8" t="s">
        <v>127</v>
      </c>
      <c r="H148" s="7"/>
      <c r="I148" s="14">
        <f>VLOOKUP(B:B,[1]Sheet1!$B:$I,8,FALSE)</f>
        <v>3000</v>
      </c>
    </row>
    <row r="149" ht="24" spans="1:9">
      <c r="A149" s="6" t="s">
        <v>51</v>
      </c>
      <c r="B149" s="6" t="s">
        <v>453</v>
      </c>
      <c r="C149" s="7" t="s">
        <v>454</v>
      </c>
      <c r="D149" s="8" t="s">
        <v>68</v>
      </c>
      <c r="E149" s="7"/>
      <c r="F149" s="11"/>
      <c r="G149" s="8" t="s">
        <v>127</v>
      </c>
      <c r="H149" s="7"/>
      <c r="I149" s="14">
        <f>VLOOKUP(B:B,[1]Sheet1!$B:$I,8,FALSE)</f>
        <v>4000</v>
      </c>
    </row>
    <row r="150" ht="57" customHeight="1" spans="1:9">
      <c r="A150" s="6">
        <v>74</v>
      </c>
      <c r="B150" s="6" t="s">
        <v>455</v>
      </c>
      <c r="C150" s="7" t="s">
        <v>456</v>
      </c>
      <c r="D150" s="8" t="s">
        <v>68</v>
      </c>
      <c r="E150" s="7" t="s">
        <v>457</v>
      </c>
      <c r="F150" s="7" t="s">
        <v>458</v>
      </c>
      <c r="G150" s="8" t="s">
        <v>127</v>
      </c>
      <c r="H150" s="7" t="s">
        <v>459</v>
      </c>
      <c r="I150" s="14">
        <f>VLOOKUP(B:B,[1]Sheet1!$B:$I,8,FALSE)</f>
        <v>3500</v>
      </c>
    </row>
    <row r="151" spans="1:9">
      <c r="A151" s="6" t="s">
        <v>51</v>
      </c>
      <c r="B151" s="6" t="s">
        <v>460</v>
      </c>
      <c r="C151" s="7" t="s">
        <v>461</v>
      </c>
      <c r="D151" s="8" t="s">
        <v>68</v>
      </c>
      <c r="E151" s="7"/>
      <c r="F151" s="11"/>
      <c r="G151" s="8" t="s">
        <v>127</v>
      </c>
      <c r="H151" s="7"/>
      <c r="I151" s="14">
        <f>VLOOKUP(B:B,[1]Sheet1!$B:$I,8,FALSE)</f>
        <v>1500</v>
      </c>
    </row>
    <row r="152" ht="57" customHeight="1" spans="1:9">
      <c r="A152" s="6">
        <v>75</v>
      </c>
      <c r="B152" s="6" t="s">
        <v>462</v>
      </c>
      <c r="C152" s="7" t="s">
        <v>463</v>
      </c>
      <c r="D152" s="8" t="s">
        <v>68</v>
      </c>
      <c r="E152" s="7" t="s">
        <v>464</v>
      </c>
      <c r="F152" s="7" t="s">
        <v>465</v>
      </c>
      <c r="G152" s="8" t="s">
        <v>127</v>
      </c>
      <c r="H152" s="7"/>
      <c r="I152" s="14">
        <f>VLOOKUP(B:B,[1]Sheet1!$B:$I,8,FALSE)</f>
        <v>3500</v>
      </c>
    </row>
    <row r="153" ht="62" customHeight="1" spans="1:9">
      <c r="A153" s="6">
        <v>76</v>
      </c>
      <c r="B153" s="6" t="s">
        <v>466</v>
      </c>
      <c r="C153" s="7" t="s">
        <v>467</v>
      </c>
      <c r="D153" s="8" t="s">
        <v>68</v>
      </c>
      <c r="E153" s="7" t="s">
        <v>468</v>
      </c>
      <c r="F153" s="7" t="s">
        <v>469</v>
      </c>
      <c r="G153" s="8" t="s">
        <v>127</v>
      </c>
      <c r="H153" s="7"/>
      <c r="I153" s="14">
        <f>VLOOKUP(B:B,[1]Sheet1!$B:$I,8,FALSE)</f>
        <v>3500</v>
      </c>
    </row>
    <row r="154" ht="60" customHeight="1" spans="1:9">
      <c r="A154" s="6">
        <v>77</v>
      </c>
      <c r="B154" s="6" t="s">
        <v>470</v>
      </c>
      <c r="C154" s="7" t="s">
        <v>471</v>
      </c>
      <c r="D154" s="8" t="s">
        <v>68</v>
      </c>
      <c r="E154" s="7" t="s">
        <v>472</v>
      </c>
      <c r="F154" s="7" t="s">
        <v>427</v>
      </c>
      <c r="G154" s="8" t="s">
        <v>127</v>
      </c>
      <c r="H154" s="7" t="s">
        <v>473</v>
      </c>
      <c r="I154" s="14">
        <f>VLOOKUP(B:B,[1]Sheet1!$B:$I,8,FALSE)</f>
        <v>4500</v>
      </c>
    </row>
    <row r="155" ht="24" spans="1:9">
      <c r="A155" s="6" t="s">
        <v>51</v>
      </c>
      <c r="B155" s="6" t="s">
        <v>474</v>
      </c>
      <c r="C155" s="7" t="s">
        <v>475</v>
      </c>
      <c r="D155" s="8" t="s">
        <v>68</v>
      </c>
      <c r="E155" s="7"/>
      <c r="F155" s="11"/>
      <c r="G155" s="8" t="s">
        <v>127</v>
      </c>
      <c r="H155" s="7"/>
      <c r="I155" s="14">
        <f>VLOOKUP(B:B,[1]Sheet1!$B:$I,8,FALSE)</f>
        <v>2000</v>
      </c>
    </row>
    <row r="156" ht="24" spans="1:9">
      <c r="A156" s="6" t="s">
        <v>51</v>
      </c>
      <c r="B156" s="6" t="s">
        <v>476</v>
      </c>
      <c r="C156" s="7" t="s">
        <v>477</v>
      </c>
      <c r="D156" s="8" t="s">
        <v>68</v>
      </c>
      <c r="E156" s="7"/>
      <c r="F156" s="11"/>
      <c r="G156" s="8" t="s">
        <v>127</v>
      </c>
      <c r="H156" s="7"/>
      <c r="I156" s="14">
        <f>VLOOKUP(B:B,[1]Sheet1!$B:$I,8,FALSE)</f>
        <v>2000</v>
      </c>
    </row>
    <row r="157" ht="61" customHeight="1" spans="1:9">
      <c r="A157" s="6">
        <v>78</v>
      </c>
      <c r="B157" s="6" t="s">
        <v>478</v>
      </c>
      <c r="C157" s="7" t="s">
        <v>479</v>
      </c>
      <c r="D157" s="8" t="s">
        <v>68</v>
      </c>
      <c r="E157" s="7" t="s">
        <v>480</v>
      </c>
      <c r="F157" s="7" t="s">
        <v>481</v>
      </c>
      <c r="G157" s="8" t="s">
        <v>127</v>
      </c>
      <c r="H157" s="7"/>
      <c r="I157" s="14">
        <f>VLOOKUP(B:B,[1]Sheet1!$B:$I,8,FALSE)</f>
        <v>4000</v>
      </c>
    </row>
    <row r="158" ht="24" spans="1:9">
      <c r="A158" s="6" t="s">
        <v>51</v>
      </c>
      <c r="B158" s="6" t="s">
        <v>482</v>
      </c>
      <c r="C158" s="7" t="s">
        <v>483</v>
      </c>
      <c r="D158" s="8" t="s">
        <v>68</v>
      </c>
      <c r="E158" s="7"/>
      <c r="F158" s="11"/>
      <c r="G158" s="8" t="s">
        <v>127</v>
      </c>
      <c r="H158" s="11"/>
      <c r="I158" s="14">
        <f>VLOOKUP(B:B,[1]Sheet1!$B:$I,8,FALSE)</f>
        <v>2500</v>
      </c>
    </row>
    <row r="159" ht="24" spans="1:9">
      <c r="A159" s="6" t="s">
        <v>51</v>
      </c>
      <c r="B159" s="6" t="s">
        <v>484</v>
      </c>
      <c r="C159" s="7" t="s">
        <v>485</v>
      </c>
      <c r="D159" s="8" t="s">
        <v>68</v>
      </c>
      <c r="E159" s="7"/>
      <c r="F159" s="11"/>
      <c r="G159" s="8" t="s">
        <v>127</v>
      </c>
      <c r="H159" s="11"/>
      <c r="I159" s="14">
        <f>VLOOKUP(B:B,[1]Sheet1!$B:$I,8,FALSE)</f>
        <v>2500</v>
      </c>
    </row>
    <row r="160" ht="24" spans="1:9">
      <c r="A160" s="6" t="s">
        <v>51</v>
      </c>
      <c r="B160" s="6" t="s">
        <v>486</v>
      </c>
      <c r="C160" s="7" t="s">
        <v>487</v>
      </c>
      <c r="D160" s="8" t="s">
        <v>68</v>
      </c>
      <c r="E160" s="7"/>
      <c r="F160" s="11"/>
      <c r="G160" s="8" t="s">
        <v>127</v>
      </c>
      <c r="H160" s="11"/>
      <c r="I160" s="14">
        <f>VLOOKUP(B:B,[1]Sheet1!$B:$I,8,FALSE)</f>
        <v>2500</v>
      </c>
    </row>
    <row r="161" ht="69" customHeight="1" spans="1:9">
      <c r="A161" s="6">
        <v>79</v>
      </c>
      <c r="B161" s="6" t="s">
        <v>488</v>
      </c>
      <c r="C161" s="7" t="s">
        <v>489</v>
      </c>
      <c r="D161" s="8" t="s">
        <v>68</v>
      </c>
      <c r="E161" s="7" t="s">
        <v>490</v>
      </c>
      <c r="F161" s="7" t="s">
        <v>491</v>
      </c>
      <c r="G161" s="8" t="s">
        <v>127</v>
      </c>
      <c r="H161" s="7"/>
      <c r="I161" s="14">
        <f>VLOOKUP(B:B,[1]Sheet1!$B:$I,8,FALSE)</f>
        <v>10000</v>
      </c>
    </row>
    <row r="162" ht="24" spans="1:9">
      <c r="A162" s="6" t="s">
        <v>51</v>
      </c>
      <c r="B162" s="6" t="s">
        <v>492</v>
      </c>
      <c r="C162" s="7" t="s">
        <v>493</v>
      </c>
      <c r="D162" s="8" t="s">
        <v>68</v>
      </c>
      <c r="E162" s="7"/>
      <c r="F162" s="11"/>
      <c r="G162" s="8" t="s">
        <v>127</v>
      </c>
      <c r="H162" s="11"/>
      <c r="I162" s="14">
        <f>VLOOKUP(B:B,[1]Sheet1!$B:$I,8,FALSE)</f>
        <v>5000</v>
      </c>
    </row>
    <row r="163" ht="24" spans="1:9">
      <c r="A163" s="6" t="s">
        <v>51</v>
      </c>
      <c r="B163" s="6" t="s">
        <v>494</v>
      </c>
      <c r="C163" s="7" t="s">
        <v>495</v>
      </c>
      <c r="D163" s="8" t="s">
        <v>68</v>
      </c>
      <c r="E163" s="7"/>
      <c r="F163" s="11"/>
      <c r="G163" s="8" t="s">
        <v>127</v>
      </c>
      <c r="H163" s="11"/>
      <c r="I163" s="14">
        <f>VLOOKUP(B:B,[1]Sheet1!$B:$I,8,FALSE)</f>
        <v>10000</v>
      </c>
    </row>
    <row r="164" ht="62" customHeight="1" spans="1:9">
      <c r="A164" s="6">
        <v>80</v>
      </c>
      <c r="B164" s="6" t="s">
        <v>496</v>
      </c>
      <c r="C164" s="7" t="s">
        <v>497</v>
      </c>
      <c r="D164" s="8" t="s">
        <v>68</v>
      </c>
      <c r="E164" s="7" t="s">
        <v>498</v>
      </c>
      <c r="F164" s="7" t="s">
        <v>499</v>
      </c>
      <c r="G164" s="8" t="s">
        <v>127</v>
      </c>
      <c r="H164" s="7" t="s">
        <v>500</v>
      </c>
      <c r="I164" s="14">
        <f>VLOOKUP(B:B,[1]Sheet1!$B:$I,8,FALSE)</f>
        <v>6000</v>
      </c>
    </row>
    <row r="165" ht="24" spans="1:9">
      <c r="A165" s="6" t="s">
        <v>51</v>
      </c>
      <c r="B165" s="6" t="s">
        <v>501</v>
      </c>
      <c r="C165" s="7" t="s">
        <v>502</v>
      </c>
      <c r="D165" s="8" t="s">
        <v>68</v>
      </c>
      <c r="E165" s="7"/>
      <c r="F165" s="11"/>
      <c r="G165" s="8" t="s">
        <v>127</v>
      </c>
      <c r="H165" s="7"/>
      <c r="I165" s="14">
        <f>VLOOKUP(B:B,[1]Sheet1!$B:$I,8,FALSE)</f>
        <v>3000</v>
      </c>
    </row>
    <row r="166" ht="24" spans="1:9">
      <c r="A166" s="6" t="s">
        <v>51</v>
      </c>
      <c r="B166" s="6" t="s">
        <v>503</v>
      </c>
      <c r="C166" s="7" t="s">
        <v>504</v>
      </c>
      <c r="D166" s="8" t="s">
        <v>68</v>
      </c>
      <c r="E166" s="7"/>
      <c r="F166" s="11"/>
      <c r="G166" s="8" t="s">
        <v>127</v>
      </c>
      <c r="H166" s="7"/>
      <c r="I166" s="14">
        <f>VLOOKUP(B:B,[1]Sheet1!$B:$I,8,FALSE)</f>
        <v>3000</v>
      </c>
    </row>
    <row r="167" ht="24" spans="1:9">
      <c r="A167" s="6" t="s">
        <v>51</v>
      </c>
      <c r="B167" s="6" t="s">
        <v>505</v>
      </c>
      <c r="C167" s="7" t="s">
        <v>506</v>
      </c>
      <c r="D167" s="8" t="s">
        <v>68</v>
      </c>
      <c r="E167" s="7"/>
      <c r="F167" s="11"/>
      <c r="G167" s="8" t="s">
        <v>127</v>
      </c>
      <c r="H167" s="7"/>
      <c r="I167" s="14">
        <f>VLOOKUP(B:B,[1]Sheet1!$B:$I,8,FALSE)</f>
        <v>3000</v>
      </c>
    </row>
    <row r="168" ht="24" spans="1:9">
      <c r="A168" s="6" t="s">
        <v>51</v>
      </c>
      <c r="B168" s="6" t="s">
        <v>507</v>
      </c>
      <c r="C168" s="7" t="s">
        <v>508</v>
      </c>
      <c r="D168" s="8" t="s">
        <v>68</v>
      </c>
      <c r="E168" s="7"/>
      <c r="F168" s="11"/>
      <c r="G168" s="8" t="s">
        <v>127</v>
      </c>
      <c r="H168" s="7"/>
      <c r="I168" s="14">
        <f>VLOOKUP(B:B,[1]Sheet1!$B:$I,8,FALSE)</f>
        <v>6000</v>
      </c>
    </row>
    <row r="169" ht="72" customHeight="1" spans="1:9">
      <c r="A169" s="6">
        <v>81</v>
      </c>
      <c r="B169" s="6" t="s">
        <v>509</v>
      </c>
      <c r="C169" s="7" t="s">
        <v>510</v>
      </c>
      <c r="D169" s="8" t="s">
        <v>68</v>
      </c>
      <c r="E169" s="7" t="s">
        <v>511</v>
      </c>
      <c r="F169" s="7" t="s">
        <v>512</v>
      </c>
      <c r="G169" s="8" t="s">
        <v>127</v>
      </c>
      <c r="H169" s="7"/>
      <c r="I169" s="14">
        <f>VLOOKUP(B:B,[1]Sheet1!$B:$I,8,FALSE)</f>
        <v>12000</v>
      </c>
    </row>
    <row r="170" ht="72" customHeight="1" spans="1:9">
      <c r="A170" s="6">
        <v>82</v>
      </c>
      <c r="B170" s="6" t="s">
        <v>513</v>
      </c>
      <c r="C170" s="7" t="s">
        <v>514</v>
      </c>
      <c r="D170" s="8" t="s">
        <v>68</v>
      </c>
      <c r="E170" s="7" t="s">
        <v>515</v>
      </c>
      <c r="F170" s="7" t="s">
        <v>516</v>
      </c>
      <c r="G170" s="8" t="s">
        <v>127</v>
      </c>
      <c r="H170" s="7"/>
      <c r="I170" s="14">
        <f>VLOOKUP(B:B,[1]Sheet1!$B:$I,8,FALSE)</f>
        <v>25000</v>
      </c>
    </row>
    <row r="171" ht="24" spans="1:9">
      <c r="A171" s="6" t="s">
        <v>51</v>
      </c>
      <c r="B171" s="6" t="s">
        <v>517</v>
      </c>
      <c r="C171" s="7" t="s">
        <v>518</v>
      </c>
      <c r="D171" s="8" t="s">
        <v>68</v>
      </c>
      <c r="E171" s="7"/>
      <c r="F171" s="11"/>
      <c r="G171" s="8" t="s">
        <v>127</v>
      </c>
      <c r="H171" s="11"/>
      <c r="I171" s="14">
        <f>VLOOKUP(B:B,[1]Sheet1!$B:$I,8,FALSE)</f>
        <v>5000</v>
      </c>
    </row>
    <row r="172" ht="24" spans="1:9">
      <c r="A172" s="6" t="s">
        <v>51</v>
      </c>
      <c r="B172" s="6" t="s">
        <v>519</v>
      </c>
      <c r="C172" s="7" t="s">
        <v>520</v>
      </c>
      <c r="D172" s="8" t="s">
        <v>68</v>
      </c>
      <c r="E172" s="7"/>
      <c r="F172" s="11"/>
      <c r="G172" s="8" t="s">
        <v>127</v>
      </c>
      <c r="H172" s="11"/>
      <c r="I172" s="14">
        <f>VLOOKUP(B:B,[1]Sheet1!$B:$I,8,FALSE)</f>
        <v>5000</v>
      </c>
    </row>
    <row r="173" ht="24" spans="1:9">
      <c r="A173" s="6" t="s">
        <v>51</v>
      </c>
      <c r="B173" s="6" t="s">
        <v>521</v>
      </c>
      <c r="C173" s="7" t="s">
        <v>522</v>
      </c>
      <c r="D173" s="8" t="s">
        <v>68</v>
      </c>
      <c r="E173" s="7"/>
      <c r="F173" s="11"/>
      <c r="G173" s="8" t="s">
        <v>127</v>
      </c>
      <c r="H173" s="11"/>
      <c r="I173" s="14">
        <f>VLOOKUP(B:B,[1]Sheet1!$B:$I,8,FALSE)</f>
        <v>5000</v>
      </c>
    </row>
    <row r="174" ht="59" customHeight="1" spans="1:9">
      <c r="A174" s="6">
        <v>83</v>
      </c>
      <c r="B174" s="6" t="s">
        <v>523</v>
      </c>
      <c r="C174" s="7" t="s">
        <v>524</v>
      </c>
      <c r="D174" s="8" t="s">
        <v>68</v>
      </c>
      <c r="E174" s="7" t="s">
        <v>525</v>
      </c>
      <c r="F174" s="7" t="s">
        <v>401</v>
      </c>
      <c r="G174" s="8" t="s">
        <v>44</v>
      </c>
      <c r="H174" s="11"/>
      <c r="I174" s="14">
        <f>VLOOKUP(B:B,[1]Sheet1!$B:$I,8,FALSE)</f>
        <v>4000</v>
      </c>
    </row>
    <row r="175" ht="24" spans="1:9">
      <c r="A175" s="6" t="s">
        <v>51</v>
      </c>
      <c r="B175" s="6" t="s">
        <v>526</v>
      </c>
      <c r="C175" s="7" t="s">
        <v>527</v>
      </c>
      <c r="D175" s="8" t="s">
        <v>68</v>
      </c>
      <c r="E175" s="7"/>
      <c r="F175" s="7"/>
      <c r="G175" s="8" t="s">
        <v>44</v>
      </c>
      <c r="H175" s="11"/>
      <c r="I175" s="14">
        <f>VLOOKUP(B:B,[1]Sheet1!$B:$I,8,FALSE)</f>
        <v>1500</v>
      </c>
    </row>
    <row r="176" ht="63" customHeight="1" spans="1:9">
      <c r="A176" s="6">
        <v>84</v>
      </c>
      <c r="B176" s="6" t="s">
        <v>528</v>
      </c>
      <c r="C176" s="7" t="s">
        <v>529</v>
      </c>
      <c r="D176" s="8" t="s">
        <v>68</v>
      </c>
      <c r="E176" s="7" t="s">
        <v>530</v>
      </c>
      <c r="F176" s="7" t="s">
        <v>401</v>
      </c>
      <c r="G176" s="8" t="s">
        <v>127</v>
      </c>
      <c r="H176" s="7" t="s">
        <v>531</v>
      </c>
      <c r="I176" s="14">
        <f>VLOOKUP(B:B,[1]Sheet1!$B:$I,8,FALSE)</f>
        <v>3000</v>
      </c>
    </row>
    <row r="177" ht="24" spans="1:9">
      <c r="A177" s="6" t="s">
        <v>51</v>
      </c>
      <c r="B177" s="6" t="s">
        <v>532</v>
      </c>
      <c r="C177" s="7" t="s">
        <v>533</v>
      </c>
      <c r="D177" s="8" t="s">
        <v>68</v>
      </c>
      <c r="E177" s="7"/>
      <c r="F177" s="11"/>
      <c r="G177" s="8" t="s">
        <v>127</v>
      </c>
      <c r="H177" s="7"/>
      <c r="I177" s="14">
        <f>VLOOKUP(B:B,[1]Sheet1!$B:$I,8,FALSE)</f>
        <v>1500</v>
      </c>
    </row>
    <row r="178" ht="62" customHeight="1" spans="1:9">
      <c r="A178" s="6">
        <v>85</v>
      </c>
      <c r="B178" s="6" t="s">
        <v>534</v>
      </c>
      <c r="C178" s="7" t="s">
        <v>535</v>
      </c>
      <c r="D178" s="8" t="s">
        <v>68</v>
      </c>
      <c r="E178" s="7" t="s">
        <v>536</v>
      </c>
      <c r="F178" s="7" t="s">
        <v>537</v>
      </c>
      <c r="G178" s="8" t="s">
        <v>44</v>
      </c>
      <c r="H178" s="11"/>
      <c r="I178" s="14">
        <f>VLOOKUP(B:B,[1]Sheet1!$B:$I,8,FALSE)</f>
        <v>5000</v>
      </c>
    </row>
    <row r="179" spans="1:9">
      <c r="A179" s="6" t="s">
        <v>51</v>
      </c>
      <c r="B179" s="6" t="s">
        <v>538</v>
      </c>
      <c r="C179" s="7" t="s">
        <v>539</v>
      </c>
      <c r="D179" s="8" t="s">
        <v>68</v>
      </c>
      <c r="E179" s="7"/>
      <c r="F179" s="11"/>
      <c r="G179" s="8" t="s">
        <v>44</v>
      </c>
      <c r="H179" s="11"/>
      <c r="I179" s="14">
        <f>VLOOKUP(B:B,[1]Sheet1!$B:$I,8,FALSE)</f>
        <v>2000</v>
      </c>
    </row>
    <row r="180" ht="69" customHeight="1" spans="1:9">
      <c r="A180" s="6">
        <v>86</v>
      </c>
      <c r="B180" s="6" t="s">
        <v>540</v>
      </c>
      <c r="C180" s="7" t="s">
        <v>541</v>
      </c>
      <c r="D180" s="8" t="s">
        <v>68</v>
      </c>
      <c r="E180" s="7" t="s">
        <v>542</v>
      </c>
      <c r="F180" s="7" t="s">
        <v>401</v>
      </c>
      <c r="G180" s="8" t="s">
        <v>44</v>
      </c>
      <c r="H180" s="11"/>
      <c r="I180" s="14">
        <f>VLOOKUP(B:B,[1]Sheet1!$B:$I,8,FALSE)</f>
        <v>15000</v>
      </c>
    </row>
    <row r="181" ht="60" customHeight="1" spans="1:9">
      <c r="A181" s="6">
        <v>87</v>
      </c>
      <c r="B181" s="6" t="s">
        <v>543</v>
      </c>
      <c r="C181" s="7" t="s">
        <v>544</v>
      </c>
      <c r="D181" s="8" t="s">
        <v>68</v>
      </c>
      <c r="E181" s="7" t="s">
        <v>545</v>
      </c>
      <c r="F181" s="7" t="s">
        <v>546</v>
      </c>
      <c r="G181" s="8" t="s">
        <v>44</v>
      </c>
      <c r="H181" s="11"/>
      <c r="I181" s="14">
        <f>VLOOKUP(B:B,[1]Sheet1!$B:$I,8,FALSE)</f>
        <v>15000</v>
      </c>
    </row>
    <row r="182" ht="64" customHeight="1" spans="1:9">
      <c r="A182" s="6">
        <v>88</v>
      </c>
      <c r="B182" s="6" t="s">
        <v>547</v>
      </c>
      <c r="C182" s="7" t="s">
        <v>548</v>
      </c>
      <c r="D182" s="8" t="s">
        <v>68</v>
      </c>
      <c r="E182" s="7" t="s">
        <v>549</v>
      </c>
      <c r="F182" s="7" t="s">
        <v>401</v>
      </c>
      <c r="G182" s="8" t="s">
        <v>44</v>
      </c>
      <c r="H182" s="11"/>
      <c r="I182" s="14">
        <f>VLOOKUP(B:B,[1]Sheet1!$B:$I,8,FALSE)</f>
        <v>2400</v>
      </c>
    </row>
    <row r="183" spans="1:9">
      <c r="A183" s="6" t="s">
        <v>51</v>
      </c>
      <c r="B183" s="6" t="s">
        <v>550</v>
      </c>
      <c r="C183" s="7" t="s">
        <v>551</v>
      </c>
      <c r="D183" s="8" t="s">
        <v>68</v>
      </c>
      <c r="E183" s="7"/>
      <c r="F183" s="11"/>
      <c r="G183" s="8" t="s">
        <v>44</v>
      </c>
      <c r="H183" s="11"/>
      <c r="I183" s="14">
        <f>VLOOKUP(B:B,[1]Sheet1!$B:$I,8,FALSE)</f>
        <v>2400</v>
      </c>
    </row>
    <row r="184" ht="66" customHeight="1" spans="1:9">
      <c r="A184" s="6">
        <v>89</v>
      </c>
      <c r="B184" s="6" t="s">
        <v>552</v>
      </c>
      <c r="C184" s="7" t="s">
        <v>553</v>
      </c>
      <c r="D184" s="8" t="s">
        <v>68</v>
      </c>
      <c r="E184" s="7" t="s">
        <v>554</v>
      </c>
      <c r="F184" s="7" t="s">
        <v>546</v>
      </c>
      <c r="G184" s="8" t="s">
        <v>44</v>
      </c>
      <c r="H184" s="11"/>
      <c r="I184" s="14">
        <f>VLOOKUP(B:B,[1]Sheet1!$B:$I,8,FALSE)</f>
        <v>3000</v>
      </c>
    </row>
    <row r="185" spans="1:9">
      <c r="A185" s="6" t="s">
        <v>51</v>
      </c>
      <c r="B185" s="6" t="s">
        <v>555</v>
      </c>
      <c r="C185" s="7" t="s">
        <v>556</v>
      </c>
      <c r="D185" s="8" t="s">
        <v>68</v>
      </c>
      <c r="E185" s="7"/>
      <c r="F185" s="11"/>
      <c r="G185" s="8" t="s">
        <v>44</v>
      </c>
      <c r="H185" s="11"/>
      <c r="I185" s="14">
        <f>VLOOKUP(B:B,[1]Sheet1!$B:$I,8,FALSE)</f>
        <v>2500</v>
      </c>
    </row>
    <row r="186" ht="57" customHeight="1" spans="1:9">
      <c r="A186" s="6">
        <v>90</v>
      </c>
      <c r="B186" s="18" t="s">
        <v>557</v>
      </c>
      <c r="C186" s="19" t="s">
        <v>558</v>
      </c>
      <c r="D186" s="8" t="s">
        <v>68</v>
      </c>
      <c r="E186" s="19" t="s">
        <v>559</v>
      </c>
      <c r="F186" s="19" t="s">
        <v>102</v>
      </c>
      <c r="G186" s="21" t="s">
        <v>192</v>
      </c>
      <c r="H186" s="19"/>
      <c r="I186" s="14">
        <f>VLOOKUP(B:B,[1]Sheet1!$B:$I,8,FALSE)</f>
        <v>3000</v>
      </c>
    </row>
    <row r="187" ht="24" spans="1:9">
      <c r="A187" s="18" t="s">
        <v>51</v>
      </c>
      <c r="B187" s="6" t="s">
        <v>560</v>
      </c>
      <c r="C187" s="7" t="s">
        <v>561</v>
      </c>
      <c r="D187" s="8" t="s">
        <v>68</v>
      </c>
      <c r="E187" s="7"/>
      <c r="F187" s="11"/>
      <c r="G187" s="8" t="s">
        <v>192</v>
      </c>
      <c r="H187" s="11"/>
      <c r="I187" s="14">
        <f>VLOOKUP(B:B,[1]Sheet1!$B:$I,8,FALSE)</f>
        <v>3000</v>
      </c>
    </row>
    <row r="188" ht="65" customHeight="1" spans="1:9">
      <c r="A188" s="6">
        <v>91</v>
      </c>
      <c r="B188" s="18" t="s">
        <v>562</v>
      </c>
      <c r="C188" s="19" t="s">
        <v>563</v>
      </c>
      <c r="D188" s="8" t="s">
        <v>68</v>
      </c>
      <c r="E188" s="19" t="s">
        <v>564</v>
      </c>
      <c r="F188" s="19" t="s">
        <v>102</v>
      </c>
      <c r="G188" s="21" t="s">
        <v>91</v>
      </c>
      <c r="H188" s="19"/>
      <c r="I188" s="14">
        <f>VLOOKUP(B:B,[1]Sheet1!$B:$I,8,FALSE)</f>
        <v>4500</v>
      </c>
    </row>
    <row r="189" ht="24" spans="1:9">
      <c r="A189" s="6" t="s">
        <v>51</v>
      </c>
      <c r="B189" s="6" t="s">
        <v>565</v>
      </c>
      <c r="C189" s="7" t="s">
        <v>566</v>
      </c>
      <c r="D189" s="8" t="s">
        <v>68</v>
      </c>
      <c r="E189" s="7"/>
      <c r="F189" s="11"/>
      <c r="G189" s="8" t="s">
        <v>91</v>
      </c>
      <c r="H189" s="11"/>
      <c r="I189" s="14">
        <f>VLOOKUP(B:B,[1]Sheet1!$B:$I,8,FALSE)</f>
        <v>4500</v>
      </c>
    </row>
    <row r="190" ht="67" customHeight="1" spans="1:9">
      <c r="A190" s="6">
        <v>92</v>
      </c>
      <c r="B190" s="6" t="s">
        <v>567</v>
      </c>
      <c r="C190" s="7" t="s">
        <v>568</v>
      </c>
      <c r="D190" s="8" t="s">
        <v>68</v>
      </c>
      <c r="E190" s="7" t="s">
        <v>569</v>
      </c>
      <c r="F190" s="7" t="s">
        <v>570</v>
      </c>
      <c r="G190" s="8" t="s">
        <v>22</v>
      </c>
      <c r="H190" s="7"/>
      <c r="I190" s="14">
        <f>VLOOKUP(B:B,[1]Sheet1!$B:$I,8,FALSE)</f>
        <v>2000</v>
      </c>
    </row>
    <row r="191" ht="24" spans="1:9">
      <c r="A191" s="6" t="s">
        <v>51</v>
      </c>
      <c r="B191" s="6" t="s">
        <v>571</v>
      </c>
      <c r="C191" s="7" t="s">
        <v>572</v>
      </c>
      <c r="D191" s="8" t="s">
        <v>68</v>
      </c>
      <c r="E191" s="7"/>
      <c r="F191" s="11"/>
      <c r="G191" s="8" t="s">
        <v>22</v>
      </c>
      <c r="H191" s="11"/>
      <c r="I191" s="14">
        <f>VLOOKUP(B:B,[1]Sheet1!$B:$I,8,FALSE)</f>
        <v>1000</v>
      </c>
    </row>
    <row r="192" ht="66" customHeight="1" spans="1:9">
      <c r="A192" s="6">
        <v>93</v>
      </c>
      <c r="B192" s="6" t="s">
        <v>573</v>
      </c>
      <c r="C192" s="7" t="s">
        <v>574</v>
      </c>
      <c r="D192" s="8" t="s">
        <v>68</v>
      </c>
      <c r="E192" s="7" t="s">
        <v>575</v>
      </c>
      <c r="F192" s="7" t="s">
        <v>576</v>
      </c>
      <c r="G192" s="8" t="s">
        <v>44</v>
      </c>
      <c r="H192" s="7"/>
      <c r="I192" s="14">
        <f>VLOOKUP(B:B,[1]Sheet1!$B:$I,8,FALSE)</f>
        <v>10000</v>
      </c>
    </row>
    <row r="193" ht="24" spans="1:9">
      <c r="A193" s="6" t="s">
        <v>51</v>
      </c>
      <c r="B193" s="6" t="s">
        <v>577</v>
      </c>
      <c r="C193" s="7" t="s">
        <v>578</v>
      </c>
      <c r="D193" s="8" t="s">
        <v>68</v>
      </c>
      <c r="E193" s="7"/>
      <c r="F193" s="11"/>
      <c r="G193" s="8" t="s">
        <v>44</v>
      </c>
      <c r="H193" s="11"/>
      <c r="I193" s="14">
        <f>VLOOKUP(B:B,[1]Sheet1!$B:$I,8,FALSE)</f>
        <v>4000</v>
      </c>
    </row>
    <row r="194" ht="24" spans="1:9">
      <c r="A194" s="6" t="s">
        <v>51</v>
      </c>
      <c r="B194" s="6" t="s">
        <v>579</v>
      </c>
      <c r="C194" s="7" t="s">
        <v>580</v>
      </c>
      <c r="D194" s="8" t="s">
        <v>68</v>
      </c>
      <c r="E194" s="7"/>
      <c r="F194" s="11"/>
      <c r="G194" s="8" t="s">
        <v>44</v>
      </c>
      <c r="H194" s="11"/>
      <c r="I194" s="14">
        <f>VLOOKUP(B:B,[1]Sheet1!$B:$I,8,FALSE)</f>
        <v>4000</v>
      </c>
    </row>
    <row r="195" ht="65" customHeight="1" spans="1:9">
      <c r="A195" s="6">
        <v>94</v>
      </c>
      <c r="B195" s="6" t="s">
        <v>581</v>
      </c>
      <c r="C195" s="7" t="s">
        <v>582</v>
      </c>
      <c r="D195" s="8" t="s">
        <v>68</v>
      </c>
      <c r="E195" s="7" t="s">
        <v>583</v>
      </c>
      <c r="F195" s="7" t="s">
        <v>576</v>
      </c>
      <c r="G195" s="8" t="s">
        <v>44</v>
      </c>
      <c r="H195" s="7"/>
      <c r="I195" s="14">
        <f>VLOOKUP(B:B,[1]Sheet1!$B:$I,8,FALSE)</f>
        <v>10000</v>
      </c>
    </row>
    <row r="196" ht="29" customHeight="1" spans="1:9">
      <c r="A196" s="6" t="s">
        <v>51</v>
      </c>
      <c r="B196" s="6" t="s">
        <v>584</v>
      </c>
      <c r="C196" s="7" t="s">
        <v>585</v>
      </c>
      <c r="D196" s="8" t="s">
        <v>68</v>
      </c>
      <c r="E196" s="7"/>
      <c r="F196" s="11"/>
      <c r="G196" s="8" t="s">
        <v>44</v>
      </c>
      <c r="H196" s="11"/>
      <c r="I196" s="14">
        <f>VLOOKUP(B:B,[1]Sheet1!$B:$I,8,FALSE)</f>
        <v>5000</v>
      </c>
    </row>
    <row r="197" ht="30" customHeight="1" spans="1:9">
      <c r="A197" s="6" t="s">
        <v>51</v>
      </c>
      <c r="B197" s="6" t="s">
        <v>586</v>
      </c>
      <c r="C197" s="7" t="s">
        <v>587</v>
      </c>
      <c r="D197" s="8" t="s">
        <v>68</v>
      </c>
      <c r="E197" s="7"/>
      <c r="F197" s="11"/>
      <c r="G197" s="8" t="s">
        <v>44</v>
      </c>
      <c r="H197" s="11"/>
      <c r="I197" s="14">
        <f>VLOOKUP(B:B,[1]Sheet1!$B:$I,8,FALSE)</f>
        <v>5000</v>
      </c>
    </row>
    <row r="198" ht="76" customHeight="1" spans="1:9">
      <c r="A198" s="6">
        <v>95</v>
      </c>
      <c r="B198" s="6" t="s">
        <v>588</v>
      </c>
      <c r="C198" s="7" t="s">
        <v>589</v>
      </c>
      <c r="D198" s="8" t="s">
        <v>68</v>
      </c>
      <c r="E198" s="7" t="s">
        <v>590</v>
      </c>
      <c r="F198" s="7" t="s">
        <v>576</v>
      </c>
      <c r="G198" s="8" t="s">
        <v>44</v>
      </c>
      <c r="H198" s="7" t="s">
        <v>591</v>
      </c>
      <c r="I198" s="14">
        <f>VLOOKUP(B:B,[1]Sheet1!$B:$I,8,FALSE)</f>
        <v>20000</v>
      </c>
    </row>
    <row r="199" spans="1:9">
      <c r="A199" s="6" t="s">
        <v>51</v>
      </c>
      <c r="B199" s="6" t="s">
        <v>592</v>
      </c>
      <c r="C199" s="7" t="s">
        <v>593</v>
      </c>
      <c r="D199" s="8" t="s">
        <v>68</v>
      </c>
      <c r="E199" s="7"/>
      <c r="F199" s="11"/>
      <c r="G199" s="8" t="s">
        <v>44</v>
      </c>
      <c r="H199" s="7"/>
      <c r="I199" s="14">
        <f>VLOOKUP(B:B,[1]Sheet1!$B:$I,8,FALSE)</f>
        <v>18000</v>
      </c>
    </row>
    <row r="200" ht="75" customHeight="1" spans="1:9">
      <c r="A200" s="6">
        <v>96</v>
      </c>
      <c r="B200" s="6" t="s">
        <v>594</v>
      </c>
      <c r="C200" s="7" t="s">
        <v>595</v>
      </c>
      <c r="D200" s="8" t="s">
        <v>68</v>
      </c>
      <c r="E200" s="7" t="s">
        <v>596</v>
      </c>
      <c r="F200" s="7" t="s">
        <v>597</v>
      </c>
      <c r="G200" s="8" t="s">
        <v>44</v>
      </c>
      <c r="H200" s="7"/>
      <c r="I200" s="14">
        <f>VLOOKUP(B:B,[1]Sheet1!$B:$I,8,FALSE)</f>
        <v>3000</v>
      </c>
    </row>
    <row r="201" ht="24" spans="1:9">
      <c r="A201" s="6" t="s">
        <v>51</v>
      </c>
      <c r="B201" s="6" t="s">
        <v>598</v>
      </c>
      <c r="C201" s="7" t="s">
        <v>599</v>
      </c>
      <c r="D201" s="8" t="s">
        <v>68</v>
      </c>
      <c r="E201" s="7"/>
      <c r="F201" s="11"/>
      <c r="G201" s="8" t="s">
        <v>44</v>
      </c>
      <c r="H201" s="11"/>
      <c r="I201" s="14">
        <f>VLOOKUP(B:B,[1]Sheet1!$B:$I,8,FALSE)</f>
        <v>3000</v>
      </c>
    </row>
    <row r="202" ht="65" customHeight="1" spans="1:9">
      <c r="A202" s="6">
        <v>97</v>
      </c>
      <c r="B202" s="6" t="s">
        <v>600</v>
      </c>
      <c r="C202" s="7" t="s">
        <v>601</v>
      </c>
      <c r="D202" s="8" t="s">
        <v>68</v>
      </c>
      <c r="E202" s="7" t="s">
        <v>602</v>
      </c>
      <c r="F202" s="7" t="s">
        <v>387</v>
      </c>
      <c r="G202" s="8" t="s">
        <v>44</v>
      </c>
      <c r="H202" s="7"/>
      <c r="I202" s="14">
        <f>VLOOKUP(B:B,[1]Sheet1!$B:$I,8,FALSE)</f>
        <v>4500</v>
      </c>
    </row>
    <row r="203" ht="69" customHeight="1" spans="1:9">
      <c r="A203" s="6">
        <v>98</v>
      </c>
      <c r="B203" s="6" t="s">
        <v>603</v>
      </c>
      <c r="C203" s="7" t="s">
        <v>604</v>
      </c>
      <c r="D203" s="8" t="s">
        <v>68</v>
      </c>
      <c r="E203" s="7" t="s">
        <v>605</v>
      </c>
      <c r="F203" s="7" t="s">
        <v>387</v>
      </c>
      <c r="G203" s="8" t="s">
        <v>44</v>
      </c>
      <c r="H203" s="7"/>
      <c r="I203" s="14">
        <f>VLOOKUP(B:B,[1]Sheet1!$B:$I,8,FALSE)</f>
        <v>8000</v>
      </c>
    </row>
    <row r="204" ht="64" customHeight="1" spans="1:9">
      <c r="A204" s="6">
        <v>99</v>
      </c>
      <c r="B204" s="6" t="s">
        <v>606</v>
      </c>
      <c r="C204" s="7" t="s">
        <v>607</v>
      </c>
      <c r="D204" s="8" t="s">
        <v>68</v>
      </c>
      <c r="E204" s="7" t="s">
        <v>608</v>
      </c>
      <c r="F204" s="7" t="s">
        <v>387</v>
      </c>
      <c r="G204" s="8" t="s">
        <v>127</v>
      </c>
      <c r="H204" s="7"/>
      <c r="I204" s="14">
        <f>VLOOKUP(B:B,[1]Sheet1!$B:$I,8,FALSE)</f>
        <v>5000</v>
      </c>
    </row>
    <row r="205" ht="63" customHeight="1" spans="1:9">
      <c r="A205" s="6">
        <v>100</v>
      </c>
      <c r="B205" s="6" t="s">
        <v>609</v>
      </c>
      <c r="C205" s="7" t="s">
        <v>610</v>
      </c>
      <c r="D205" s="8" t="s">
        <v>68</v>
      </c>
      <c r="E205" s="7" t="s">
        <v>611</v>
      </c>
      <c r="F205" s="7" t="s">
        <v>387</v>
      </c>
      <c r="G205" s="8" t="s">
        <v>44</v>
      </c>
      <c r="H205" s="8"/>
      <c r="I205" s="14">
        <f>VLOOKUP(B:B,[1]Sheet1!$B:$I,8,FALSE)</f>
        <v>6000</v>
      </c>
    </row>
    <row r="206" ht="68" customHeight="1" spans="1:9">
      <c r="A206" s="6">
        <v>101</v>
      </c>
      <c r="B206" s="6" t="s">
        <v>612</v>
      </c>
      <c r="C206" s="7" t="s">
        <v>613</v>
      </c>
      <c r="D206" s="8" t="s">
        <v>68</v>
      </c>
      <c r="E206" s="7" t="s">
        <v>614</v>
      </c>
      <c r="F206" s="7" t="s">
        <v>387</v>
      </c>
      <c r="G206" s="8" t="s">
        <v>44</v>
      </c>
      <c r="H206" s="8"/>
      <c r="I206" s="14">
        <f>VLOOKUP(B:B,[1]Sheet1!$B:$I,8,FALSE)</f>
        <v>6000</v>
      </c>
    </row>
    <row r="207" ht="39" customHeight="1" spans="1:9">
      <c r="A207" s="18">
        <v>102</v>
      </c>
      <c r="B207" s="21" t="s">
        <v>615</v>
      </c>
      <c r="C207" s="22" t="s">
        <v>616</v>
      </c>
      <c r="D207" s="21" t="s">
        <v>617</v>
      </c>
      <c r="E207" s="21"/>
      <c r="F207" s="21"/>
      <c r="G207" s="18" t="s">
        <v>618</v>
      </c>
      <c r="H207" s="8" t="s">
        <v>619</v>
      </c>
      <c r="I207" s="14">
        <f>VLOOKUP(B:B,[1]Sheet1!$B:$I,8,FALSE)</f>
        <v>5000</v>
      </c>
    </row>
    <row r="208" ht="39" customHeight="1" spans="1:9">
      <c r="A208" s="23"/>
      <c r="B208" s="24"/>
      <c r="C208" s="25"/>
      <c r="D208" s="24"/>
      <c r="E208" s="24"/>
      <c r="F208" s="24"/>
      <c r="G208" s="23"/>
      <c r="H208" s="8" t="s">
        <v>620</v>
      </c>
      <c r="I208" s="14">
        <v>4000</v>
      </c>
    </row>
    <row r="209" ht="40" customHeight="1" spans="1:9">
      <c r="A209" s="26"/>
      <c r="B209" s="27"/>
      <c r="C209" s="28"/>
      <c r="D209" s="29"/>
      <c r="E209" s="30"/>
      <c r="F209" s="30"/>
      <c r="G209" s="26"/>
      <c r="H209" s="8" t="s">
        <v>621</v>
      </c>
      <c r="I209" s="14">
        <v>3000</v>
      </c>
    </row>
    <row r="210" ht="214" customHeight="1"/>
  </sheetData>
  <mergeCells count="8">
    <mergeCell ref="A2:I2"/>
    <mergeCell ref="A207:A209"/>
    <mergeCell ref="B207:B209"/>
    <mergeCell ref="C207:C209"/>
    <mergeCell ref="D207:D209"/>
    <mergeCell ref="E207:E209"/>
    <mergeCell ref="F207:F209"/>
    <mergeCell ref="G207:G209"/>
  </mergeCells>
  <pageMargins left="0.751388888888889" right="0.751388888888889" top="1" bottom="1" header="0.5" footer="0.5"/>
  <pageSetup paperSize="9" firstPageNumber="2" orientation="landscape" useFirstPageNumber="1" horizontalDpi="600"/>
  <headerFooter differentFirst="1" differentOddEven="1">
    <oddFooter>&amp;L&amp;"宋体"&amp;14- &amp;P -</oddFooter>
    <evenFooter>&amp;R&amp;"宋体"&amp;14- &amp;P -</evenFooter>
    <firstFooter>&amp;L&amp;"宋体"&amp;14- 2 -</first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QHTF</cp:lastModifiedBy>
  <dcterms:created xsi:type="dcterms:W3CDTF">2015-06-11T02:19:00Z</dcterms:created>
  <dcterms:modified xsi:type="dcterms:W3CDTF">2026-01-09T10:11:09Z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2052-11.8.2.12219</vt:lpwstr>
  </property>
  <property fmtid="{D5CDD505-2E9C-101B-9397-08002B2CF9AE}" pid="3" name="ICV">
    <vt:lpwstr>DA94B3379F79F261BD636069C01D0CEF</vt:lpwstr>
  </property>
</Properties>
</file>