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80"/>
  </bookViews>
  <sheets>
    <sheet name="Sheet1" sheetId="1" r:id="rId1"/>
  </sheets>
  <calcPr calcId="144525"/>
</workbook>
</file>

<file path=xl/sharedStrings.xml><?xml version="1.0" encoding="utf-8"?>
<sst xmlns="http://schemas.openxmlformats.org/spreadsheetml/2006/main" count="268" uniqueCount="136">
  <si>
    <t>附件1</t>
  </si>
  <si>
    <t>福建省口腔种植医疗服务价格项目及泉州市公立医疗机构价格</t>
  </si>
  <si>
    <t>单位：元</t>
  </si>
  <si>
    <t>序号</t>
  </si>
  <si>
    <t>国家结算编码</t>
  </si>
  <si>
    <t>财务   项目</t>
  </si>
  <si>
    <t>财务编码</t>
  </si>
  <si>
    <t>病案项目</t>
  </si>
  <si>
    <t>病案编码</t>
  </si>
  <si>
    <t>项目名称</t>
  </si>
  <si>
    <t>项目内涵</t>
  </si>
  <si>
    <t>除外内容</t>
  </si>
  <si>
    <t>计价 单位</t>
  </si>
  <si>
    <t>价格
(市级)</t>
  </si>
  <si>
    <t>价格
(县级)</t>
  </si>
  <si>
    <t>价格
(基层)</t>
  </si>
  <si>
    <t>说明</t>
  </si>
  <si>
    <t>013306090010000</t>
  </si>
  <si>
    <t>手术费</t>
  </si>
  <si>
    <t>08</t>
  </si>
  <si>
    <t>手术治疗费</t>
  </si>
  <si>
    <t>种植体植入术（单颗）</t>
  </si>
  <si>
    <t>对单颗牙进行的种植体植入治疗。包含种植体手术的方案设计，一期手术（种植体植入）术与二期手术（放置愈合基台）的准备与操作服务，及术后处理和手术复查。</t>
  </si>
  <si>
    <t>植入体</t>
  </si>
  <si>
    <t>牙位</t>
  </si>
  <si>
    <t>符合口腔种植成功率高、公开服务质量信息、承诺接受监督和检查的医疗机构可在规定收费标准的基础上加收15%。
①种植体即刻种植加收30%
②颅颌面种植体植入加收50%</t>
  </si>
  <si>
    <t>013306090010001</t>
  </si>
  <si>
    <t>种植体植入术（单颗）（种植体即刻种植加收）</t>
  </si>
  <si>
    <t>种植体即刻种植加收</t>
  </si>
  <si>
    <t>013306090010002</t>
  </si>
  <si>
    <t>种植体植入术（单颗）（颅颌面种植体植入加收）</t>
  </si>
  <si>
    <t>颅颌面种植体植入加收</t>
  </si>
  <si>
    <t>013306090020000</t>
  </si>
  <si>
    <t>种植体植入术（全牙弓）</t>
  </si>
  <si>
    <t>对范围超过1个象限以上的连续牙齿缺失进行种植体植入治疗以实现桥式修复。包含种植体手术的方案设计，一期手术（种植体植入）术与二期手术（放置愈合基台）的准备与操作服务，及术后处理和手术复查。</t>
  </si>
  <si>
    <t>例</t>
  </si>
  <si>
    <t>4550
（2-4颗）</t>
  </si>
  <si>
    <t>4095
（2-4颗）</t>
  </si>
  <si>
    <t>3480
（2-4颗）</t>
  </si>
  <si>
    <t>超过1个象限连续牙缺失2-4颗进行种植市级医院按4550元收取，县级医院按4095元收取，基层按3480元收取；超过1个象限连续牙缺失5-7颗进行种植市级医院按9050元收取，县级医院按8145元收取，基层按6925元收取。
①种植体即刻种植加收30%                          ②颅颌面种植体植入加收50%                       ③种植体倾斜植入加收30%
上下颌分别进行桥式修复分别计费</t>
  </si>
  <si>
    <t>9050
（5-7颗）</t>
  </si>
  <si>
    <t>8145
（5-7颗）</t>
  </si>
  <si>
    <t>6925
（5-7颗）</t>
  </si>
  <si>
    <t>013306090020001</t>
  </si>
  <si>
    <t>种植体植入术（全牙弓）（种植体即刻种植加收）</t>
  </si>
  <si>
    <t>1365
（2-4颗）</t>
  </si>
  <si>
    <t>1229
（2-4颗）</t>
  </si>
  <si>
    <t>1044
（2-4颗）</t>
  </si>
  <si>
    <t>2715
（5-7颗）</t>
  </si>
  <si>
    <t>2444
（5-7颗）</t>
  </si>
  <si>
    <t>2078
（5-7颗）</t>
  </si>
  <si>
    <t>013306090020002</t>
  </si>
  <si>
    <t>种植体植入术（全牙弓）（颅颌面种植体植入加收）</t>
  </si>
  <si>
    <t>2275
（2-4颗）</t>
  </si>
  <si>
    <t>2048
（2-4颗）</t>
  </si>
  <si>
    <t>1740
（2-4颗）</t>
  </si>
  <si>
    <t>4525
（5-7颗）</t>
  </si>
  <si>
    <t>4073
（5-7颗）</t>
  </si>
  <si>
    <t>3463
（5-7颗）</t>
  </si>
  <si>
    <t>013306090020003</t>
  </si>
  <si>
    <t>种植体植入术（全牙弓）（种植体倾斜植入加收）</t>
  </si>
  <si>
    <t>种植体倾斜植入加收</t>
  </si>
  <si>
    <t>013105170010000</t>
  </si>
  <si>
    <t>种植牙冠修复置入术（单颗）</t>
  </si>
  <si>
    <t>对种植体上部固定义齿的修复置入。含冠修复置入方案设计、印模制取、颌位确定、位置转移、模型制作、戴入、调改等操作服务。</t>
  </si>
  <si>
    <t>植入体
置入体</t>
  </si>
  <si>
    <r>
      <t>符合口腔种植成功率高、公开服务质量信息、承诺接受监督和检查的医疗机构可在规定收费标准的基础上加收15%。
①</t>
    </r>
    <r>
      <rPr>
        <sz val="9"/>
        <color indexed="8"/>
        <rFont val="宋体"/>
        <charset val="134"/>
      </rPr>
      <t>即刻修复置入术加收30%
②临时冠修复置入按收费标准的30%收取。</t>
    </r>
  </si>
  <si>
    <t>013105170010001</t>
  </si>
  <si>
    <t>种植牙冠修复置入术（单颗）（即刻修复置入术加收）</t>
  </si>
  <si>
    <t>即刻修复置入术加收</t>
  </si>
  <si>
    <t>013105170010002</t>
  </si>
  <si>
    <t>种植牙冠修复置入术（单颗）（临时冠修复置入）</t>
  </si>
  <si>
    <t>临时冠修复置入按收费标准的30%收取。</t>
  </si>
  <si>
    <t>013105170020000</t>
  </si>
  <si>
    <t>种植牙冠修复置入术（连续冠桥修复）</t>
  </si>
  <si>
    <t>对种植体上部不超过一个象限的连续固定义齿的修复置入。含冠修复置入方案设计、印模制取、颌位确定、位置转移、模型制作、戴入、调改等操作服务。</t>
  </si>
  <si>
    <r>
      <t>①即</t>
    </r>
    <r>
      <rPr>
        <sz val="9"/>
        <color indexed="8"/>
        <rFont val="宋体"/>
        <charset val="134"/>
      </rPr>
      <t>刻修复置入加收30%                                ②临时冠修复置入按收费标准的30%收取。</t>
    </r>
  </si>
  <si>
    <t>013105170020001</t>
  </si>
  <si>
    <t>种植牙冠修复置入术（连续冠桥修复）（即刻修复置入加收）</t>
  </si>
  <si>
    <t>即刻修复置入加收</t>
  </si>
  <si>
    <t>013105170020002</t>
  </si>
  <si>
    <t>种植牙冠修复置入术（连续冠桥修复）（临时冠修复置入）</t>
  </si>
  <si>
    <t>013105170030000</t>
  </si>
  <si>
    <t>种植牙冠修复置入术（固定咬合重建）</t>
  </si>
  <si>
    <t>对咬合支持丧失、半口牙齿缺失或全口牙齿缺失的种植体上部固定义齿的修复置入。含冠修复置入方案设计、印模制取、颌位确定、位置转移、模型制作、戴入、调改等操作服务。</t>
  </si>
  <si>
    <t>件</t>
  </si>
  <si>
    <t>“件”为半口，由医疗机构根据资源消耗和项目间比价关系自主定价。
即刻修复置入加收30%。</t>
  </si>
  <si>
    <t>013105230010000</t>
  </si>
  <si>
    <t>种植可摘修复置入术</t>
  </si>
  <si>
    <t>指对种植体上部可摘修复体的置入。含方案设计、印模制取、颌位确定、位置转移、试排牙、模型制作、戴入、调改等操作</t>
  </si>
  <si>
    <t>“件”为半口。
即刻修复置入加收30%</t>
  </si>
  <si>
    <t>013105230010001</t>
  </si>
  <si>
    <t>种植可摘修复置入术（即刻修复置入加收）</t>
  </si>
  <si>
    <t>013306090030000</t>
  </si>
  <si>
    <t>口腔内植骨术（简单）</t>
  </si>
  <si>
    <t>通过骨替代材料引导骨再生或填充牙槽嵴骨量，对轻度牙槽嵴萎缩骨量增加，达到可种植条件。含方案设计、术前准备、手术入路，组织切开，植骨，关闭缝合受植区等手术与术后复查处置等操作服务。</t>
  </si>
  <si>
    <t>骨替代品
屏障膜</t>
  </si>
  <si>
    <r>
      <t>上颌窦底剩余牙牙槽嵴高度</t>
    </r>
    <r>
      <rPr>
        <sz val="9"/>
        <color indexed="8"/>
        <rFont val="宋体"/>
        <charset val="134"/>
      </rPr>
      <t>≥</t>
    </r>
    <r>
      <rPr>
        <sz val="9"/>
        <color indexed="8"/>
        <rFont val="宋体"/>
        <charset val="134"/>
      </rPr>
      <t>5mm</t>
    </r>
  </si>
  <si>
    <t>013306090040000</t>
  </si>
  <si>
    <t>口腔内植骨术（一般）</t>
  </si>
  <si>
    <t>对中度牙槽嵴萎缩骨量增加，达到可种植条件。含方案设计、术前准备、手术入路，组织切开，植骨，关闭缝合受植区等手术与术后复查处置等操作服务。</t>
  </si>
  <si>
    <r>
      <t>局限于水平骨缺损，上颌窦底剩余牙牙槽嵴高度</t>
    </r>
    <r>
      <rPr>
        <sz val="9"/>
        <color indexed="8"/>
        <rFont val="宋体"/>
        <charset val="134"/>
      </rPr>
      <t>﹤5mm</t>
    </r>
  </si>
  <si>
    <t>013306090050000</t>
  </si>
  <si>
    <t>口腔内植骨术（复杂）</t>
  </si>
  <si>
    <t>通过上颌窦外提升植骨、牙槽嵴块状自体骨移植，对重度牙槽嵴萎缩或上颌窦底骨量增加，达到可种植条件。含方案设计、术前准备、手术入路，组织切开，植骨，关闭缝合受植区等手术与术后复查处置等操作服务。</t>
  </si>
  <si>
    <r>
      <t>需行垂直骨增量；上颌窦底剩余牙牙槽嵴高度</t>
    </r>
    <r>
      <rPr>
        <sz val="9"/>
        <color indexed="8"/>
        <rFont val="宋体"/>
        <charset val="134"/>
      </rPr>
      <t>﹤</t>
    </r>
    <r>
      <rPr>
        <sz val="9"/>
        <color theme="1"/>
        <rFont val="宋体"/>
        <charset val="134"/>
        <scheme val="minor"/>
      </rPr>
      <t>5mm，同时伴有囊肿、纵膈或异物。
①</t>
    </r>
    <r>
      <rPr>
        <sz val="9"/>
        <color indexed="8"/>
        <rFont val="宋体"/>
        <charset val="134"/>
      </rPr>
      <t>上颌窦囊肿摘除加收20%
②口腔以外其他部位取骨加收20%</t>
    </r>
  </si>
  <si>
    <t>013306090050001</t>
  </si>
  <si>
    <t>口腔内植骨术（复杂）（上颌窦囊肿摘除加收）</t>
  </si>
  <si>
    <t>上颌窦囊肿摘除加收</t>
  </si>
  <si>
    <t>013306090050002</t>
  </si>
  <si>
    <t>口腔内植骨术（复杂）（口腔以外其他部位取骨加收）</t>
  </si>
  <si>
    <t>口腔以外其他部位取骨加收</t>
  </si>
  <si>
    <t>013306090060000</t>
  </si>
  <si>
    <t>种植体周软组织移植术</t>
  </si>
  <si>
    <t>通过局部软组织移植，改善治疗部位及周围软组织状况，达到治疗所需软组织条件。含方案设计、术前准备、切开、翻瓣、供软组织制备、组织固定、缝合及处置等操作服务。</t>
  </si>
  <si>
    <t>屏障膜</t>
  </si>
  <si>
    <t>013306090070000</t>
  </si>
  <si>
    <t>种植体取出术</t>
  </si>
  <si>
    <t>指拆除患者口腔内已植入且无法继续使用的种植体。</t>
  </si>
  <si>
    <t>013105190010000</t>
  </si>
  <si>
    <t>种植牙冠修理术</t>
  </si>
  <si>
    <t>对种植牙冠产品保质保修条件外，种植牙冠脱落、崩瓷、嵌食、断裂等机械性或器质性损坏进行修理，恢复正常使用。含种植修复置入体的检查、拆卸、修补、置入等操作服务。</t>
  </si>
  <si>
    <t>013105170040000</t>
  </si>
  <si>
    <t>检查费</t>
  </si>
  <si>
    <t>05</t>
  </si>
  <si>
    <t>临床诊断项目费</t>
  </si>
  <si>
    <r>
      <t>医学</t>
    </r>
    <r>
      <rPr>
        <sz val="9"/>
        <color indexed="8"/>
        <rFont val="宋体"/>
        <charset val="134"/>
      </rPr>
      <t>3D建模（口腔）</t>
    </r>
  </si>
  <si>
    <t>利用患者特定部位医学影像信息，通过数字技术构建的虚拟3D模型、真实再现口腔及颌面特定部位的形态，用于疾病诊断、手术规划、治疗及导板设计。</t>
  </si>
  <si>
    <t>限口腔种植手术方案设计、导航定位等提供辅助服务。</t>
  </si>
  <si>
    <t>013105230020000</t>
  </si>
  <si>
    <r>
      <t>医学</t>
    </r>
    <r>
      <rPr>
        <sz val="9"/>
        <color indexed="8"/>
        <rFont val="宋体"/>
        <charset val="134"/>
      </rPr>
      <t>3D模型打印（口腔）</t>
    </r>
  </si>
  <si>
    <t>将虚拟3D模型打印或切削制作成用于口腔疾病诊断、手术规划、治疗及导板设计的实体模型。</t>
  </si>
  <si>
    <t>013105230030000</t>
  </si>
  <si>
    <r>
      <t>医学</t>
    </r>
    <r>
      <rPr>
        <sz val="9"/>
        <color indexed="8"/>
        <rFont val="宋体"/>
        <charset val="134"/>
      </rPr>
      <t>3D导板打印（口腔）</t>
    </r>
  </si>
  <si>
    <t>将虚拟3D模型打印或切削制作成用于治疗部位、确保植（置）入物精准到达和处理预定位置的实物模板或手术操作对治疗部位进行精准处理。</t>
  </si>
  <si>
    <t>备注：1.植入体指种植体、基台等植入牙床、包裹在牙龈内的医用耗材；置入体指种植牙冠、义齿等安置在口腔内、暴露在牙龈外，不与人体组织直接结合的医用耗材。2.即刻种植指日拔牙或牙齿缺失当日完成种植体植入；即刻修复指种植体植入后1周内完成牙冠转入。3.口腔内简单植骨指通过骨替代材料引导骨再生或填充牙槽嵴骨量；口腔内复杂植骨指包括上颌窦外提升植骨、牙槽嵴块状自体骨移植；口腔内一般植骨指除简单植骨与复杂植骨以外的各类植骨技术。4.口腔医学3D项目指为口腔种植手术方案设计、导航定位等提供辅助的服务，医疗机构自行制作牙冠所进行的3D扫描设计、打印切削，以及翻模精修、烧结上釉、上色调改等具体操作，已作为成本要素计入种植牙牙冠价格，不得将上述牙冠加工制作的具体操作步骤作为医疗服务价格项目向患者收费。医学3D建模（口腔）、医学3D模型打印（口腔）、医学3D导板打印（口腔）不实行“技耗分离”，无除外内容，单颗常规种植中使用医学3D模型打印、医学3D导板打印项目按收费标准的5%计价。5.医疗机构对本院施治的口腔内牙齿缺失植入体、置入体进行保质保修，保修范围内出现损坏，医疗机构免费进行修理、再制作，不得向患者收费。6.公立医疗机构自行加工制作种植牙牙冠的，由医疗机构以物料成本、加工服务等为基础，按照适当的成本回收率合理确定价格 。7.我省各地医疗服务价格划分为三个价区，其中省属、福州、厦门、泉州为一类价区，口腔种植区域系数为1.0；龙岩、莆田、漳州为二类价区，口腔种植区域系数为0.85；南平、宁德、三明为三类价区，口腔种植区域系数为0.8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</si>
</sst>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b/>
      <sz val="9"/>
      <color theme="1"/>
      <name val="宋体"/>
      <charset val="134"/>
      <scheme val="minor"/>
    </font>
    <font>
      <sz val="9"/>
      <color theme="1"/>
      <name val="宋体"/>
      <charset val="134"/>
      <scheme val="minor"/>
    </font>
    <font>
      <sz val="11"/>
      <color theme="1"/>
      <name val="仿宋"/>
      <charset val="134"/>
    </font>
    <font>
      <sz val="16"/>
      <color theme="1"/>
      <name val="黑体"/>
      <family val="3"/>
      <charset val="134"/>
    </font>
    <font>
      <sz val="11"/>
      <color theme="1"/>
      <name val="黑体"/>
      <family val="3"/>
      <charset val="134"/>
    </font>
    <font>
      <sz val="18"/>
      <color theme="1"/>
      <name val="方正小标宋简体"/>
      <charset val="134"/>
    </font>
    <font>
      <b/>
      <sz val="9"/>
      <name val="宋体"/>
      <charset val="134"/>
      <scheme val="minor"/>
    </font>
    <font>
      <sz val="9"/>
      <name val="宋体"/>
      <charset val="134"/>
      <scheme val="minor"/>
    </font>
    <font>
      <sz val="10"/>
      <color theme="1"/>
      <name val="宋体"/>
      <charset val="134"/>
      <scheme val="minor"/>
    </font>
    <font>
      <sz val="9"/>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family val="2"/>
      <charset val="0"/>
    </font>
    <font>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30" fillId="0" borderId="0"/>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6">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0" xfId="0" applyFill="1" applyBorder="1" applyAlignment="1">
      <alignment horizontal="left" vertical="center" wrapText="1"/>
    </xf>
    <xf numFmtId="176" fontId="0" fillId="0" borderId="0" xfId="0" applyNumberForma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2" fillId="0" borderId="0" xfId="0" applyFont="1" applyFill="1" applyBorder="1" applyAlignment="1">
      <alignment horizontal="right" vertical="center" wrapText="1"/>
    </xf>
    <xf numFmtId="176" fontId="0" fillId="0" borderId="0" xfId="0" applyNumberFormat="1" applyFill="1" applyBorder="1" applyAlignment="1">
      <alignment horizontal="center" vertical="center"/>
    </xf>
    <xf numFmtId="0" fontId="7" fillId="0" borderId="1" xfId="47"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abSelected="1" workbookViewId="0">
      <selection activeCell="A2" sqref="A2:N2"/>
    </sheetView>
  </sheetViews>
  <sheetFormatPr defaultColWidth="9" defaultRowHeight="13.5"/>
  <cols>
    <col min="1" max="1" width="4.125" style="6" customWidth="1"/>
    <col min="2" max="2" width="14.25" style="6" customWidth="1"/>
    <col min="3" max="3" width="4.5" style="6" customWidth="1"/>
    <col min="4" max="4" width="4.5" style="7" customWidth="1"/>
    <col min="5" max="6" width="4.5" style="6" customWidth="1"/>
    <col min="7" max="7" width="18.5" style="8" customWidth="1"/>
    <col min="8" max="8" width="21.75" style="8" customWidth="1"/>
    <col min="9" max="9" width="7.25" style="6" customWidth="1"/>
    <col min="10" max="10" width="6" style="6" customWidth="1"/>
    <col min="11" max="12" width="8.875" style="1" customWidth="1"/>
    <col min="13" max="13" width="9.25" style="1" customWidth="1"/>
    <col min="14" max="14" width="24.75" style="8" customWidth="1"/>
    <col min="15" max="15" width="11.375" style="9"/>
    <col min="16" max="16" width="9" style="1"/>
    <col min="17" max="17" width="9.625" style="1"/>
    <col min="18" max="16384" width="9" style="1"/>
  </cols>
  <sheetData>
    <row r="1" s="1" customFormat="1" ht="29" customHeight="1" spans="1:15">
      <c r="A1" s="10" t="s">
        <v>0</v>
      </c>
      <c r="B1" s="10"/>
      <c r="C1" s="11"/>
      <c r="D1" s="12"/>
      <c r="E1" s="11"/>
      <c r="F1" s="11"/>
      <c r="G1" s="8"/>
      <c r="H1" s="8"/>
      <c r="I1" s="6"/>
      <c r="J1" s="6"/>
      <c r="K1" s="1"/>
      <c r="L1" s="1"/>
      <c r="M1" s="1"/>
      <c r="N1" s="8"/>
      <c r="O1" s="9"/>
    </row>
    <row r="2" s="1" customFormat="1" ht="36" customHeight="1" spans="1:15">
      <c r="A2" s="13" t="s">
        <v>1</v>
      </c>
      <c r="B2" s="13"/>
      <c r="C2" s="13"/>
      <c r="D2" s="14"/>
      <c r="E2" s="13"/>
      <c r="F2" s="13"/>
      <c r="G2" s="15"/>
      <c r="H2" s="15"/>
      <c r="I2" s="13"/>
      <c r="J2" s="13"/>
      <c r="K2" s="13"/>
      <c r="L2" s="13"/>
      <c r="M2" s="13"/>
      <c r="N2" s="15"/>
      <c r="O2" s="9"/>
    </row>
    <row r="3" s="2" customFormat="1" ht="20" customHeight="1" spans="1:15">
      <c r="A3" s="13"/>
      <c r="B3" s="13"/>
      <c r="C3" s="13"/>
      <c r="D3" s="14"/>
      <c r="E3" s="13"/>
      <c r="F3" s="13"/>
      <c r="G3" s="15"/>
      <c r="H3" s="15"/>
      <c r="I3" s="13"/>
      <c r="J3" s="13"/>
      <c r="K3" s="13"/>
      <c r="L3" s="13"/>
      <c r="M3" s="13"/>
      <c r="N3" s="27" t="s">
        <v>2</v>
      </c>
      <c r="O3" s="28"/>
    </row>
    <row r="4" s="3" customFormat="1" ht="36" customHeight="1" spans="1:15">
      <c r="A4" s="16" t="s">
        <v>3</v>
      </c>
      <c r="B4" s="16" t="s">
        <v>4</v>
      </c>
      <c r="C4" s="16" t="s">
        <v>5</v>
      </c>
      <c r="D4" s="17" t="s">
        <v>6</v>
      </c>
      <c r="E4" s="16" t="s">
        <v>7</v>
      </c>
      <c r="F4" s="16" t="s">
        <v>8</v>
      </c>
      <c r="G4" s="16" t="s">
        <v>9</v>
      </c>
      <c r="H4" s="16" t="s">
        <v>10</v>
      </c>
      <c r="I4" s="16" t="s">
        <v>11</v>
      </c>
      <c r="J4" s="16" t="s">
        <v>12</v>
      </c>
      <c r="K4" s="29" t="s">
        <v>13</v>
      </c>
      <c r="L4" s="29" t="s">
        <v>14</v>
      </c>
      <c r="M4" s="29" t="s">
        <v>15</v>
      </c>
      <c r="N4" s="16" t="s">
        <v>16</v>
      </c>
      <c r="O4" s="30"/>
    </row>
    <row r="5" s="4" customFormat="1" ht="93" customHeight="1" spans="1:15">
      <c r="A5" s="18">
        <v>1</v>
      </c>
      <c r="B5" s="36" t="s">
        <v>17</v>
      </c>
      <c r="C5" s="18" t="s">
        <v>18</v>
      </c>
      <c r="D5" s="19" t="s">
        <v>19</v>
      </c>
      <c r="E5" s="18" t="s">
        <v>20</v>
      </c>
      <c r="F5" s="18">
        <v>10</v>
      </c>
      <c r="G5" s="20" t="s">
        <v>21</v>
      </c>
      <c r="H5" s="20" t="s">
        <v>22</v>
      </c>
      <c r="I5" s="18" t="s">
        <v>23</v>
      </c>
      <c r="J5" s="18" t="s">
        <v>24</v>
      </c>
      <c r="K5" s="18">
        <v>1500</v>
      </c>
      <c r="L5" s="18">
        <v>1430</v>
      </c>
      <c r="M5" s="18">
        <v>1215</v>
      </c>
      <c r="N5" s="24" t="s">
        <v>25</v>
      </c>
      <c r="O5" s="31"/>
    </row>
    <row r="6" s="4" customFormat="1" ht="46" customHeight="1" spans="1:15">
      <c r="A6" s="18">
        <v>2</v>
      </c>
      <c r="B6" s="36" t="s">
        <v>26</v>
      </c>
      <c r="C6" s="18" t="s">
        <v>18</v>
      </c>
      <c r="D6" s="19" t="s">
        <v>19</v>
      </c>
      <c r="E6" s="18" t="s">
        <v>20</v>
      </c>
      <c r="F6" s="18">
        <v>10</v>
      </c>
      <c r="G6" s="20" t="s">
        <v>27</v>
      </c>
      <c r="H6" s="20"/>
      <c r="I6" s="18" t="s">
        <v>23</v>
      </c>
      <c r="J6" s="18" t="s">
        <v>24</v>
      </c>
      <c r="K6" s="18">
        <v>450</v>
      </c>
      <c r="L6" s="18">
        <v>429</v>
      </c>
      <c r="M6" s="18">
        <v>365</v>
      </c>
      <c r="N6" s="24" t="s">
        <v>28</v>
      </c>
      <c r="O6" s="31"/>
    </row>
    <row r="7" s="4" customFormat="1" ht="50" customHeight="1" spans="1:15">
      <c r="A7" s="18">
        <v>3</v>
      </c>
      <c r="B7" s="36" t="s">
        <v>29</v>
      </c>
      <c r="C7" s="18" t="s">
        <v>18</v>
      </c>
      <c r="D7" s="19" t="s">
        <v>19</v>
      </c>
      <c r="E7" s="18" t="s">
        <v>20</v>
      </c>
      <c r="F7" s="18">
        <v>10</v>
      </c>
      <c r="G7" s="20" t="s">
        <v>30</v>
      </c>
      <c r="H7" s="20"/>
      <c r="I7" s="18" t="s">
        <v>23</v>
      </c>
      <c r="J7" s="18" t="s">
        <v>24</v>
      </c>
      <c r="K7" s="18">
        <v>750</v>
      </c>
      <c r="L7" s="18">
        <f>L5*0.5</f>
        <v>715</v>
      </c>
      <c r="M7" s="18">
        <v>608</v>
      </c>
      <c r="N7" s="24" t="s">
        <v>31</v>
      </c>
      <c r="O7" s="31"/>
    </row>
    <row r="8" s="4" customFormat="1" ht="75" customHeight="1" spans="1:15">
      <c r="A8" s="21">
        <v>4</v>
      </c>
      <c r="B8" s="37" t="s">
        <v>32</v>
      </c>
      <c r="C8" s="21" t="s">
        <v>18</v>
      </c>
      <c r="D8" s="22" t="s">
        <v>19</v>
      </c>
      <c r="E8" s="21" t="s">
        <v>20</v>
      </c>
      <c r="F8" s="21">
        <v>10</v>
      </c>
      <c r="G8" s="23" t="s">
        <v>33</v>
      </c>
      <c r="H8" s="23" t="s">
        <v>34</v>
      </c>
      <c r="I8" s="21" t="s">
        <v>23</v>
      </c>
      <c r="J8" s="21" t="s">
        <v>35</v>
      </c>
      <c r="K8" s="18" t="s">
        <v>36</v>
      </c>
      <c r="L8" s="18" t="s">
        <v>37</v>
      </c>
      <c r="M8" s="18" t="s">
        <v>38</v>
      </c>
      <c r="N8" s="32" t="s">
        <v>39</v>
      </c>
      <c r="O8" s="31"/>
    </row>
    <row r="9" s="4" customFormat="1" ht="75" customHeight="1" spans="1:15">
      <c r="A9" s="21"/>
      <c r="B9" s="21"/>
      <c r="C9" s="21"/>
      <c r="D9" s="22"/>
      <c r="E9" s="21"/>
      <c r="F9" s="21"/>
      <c r="G9" s="23"/>
      <c r="H9" s="23"/>
      <c r="I9" s="21"/>
      <c r="J9" s="21"/>
      <c r="K9" s="18" t="s">
        <v>40</v>
      </c>
      <c r="L9" s="18" t="s">
        <v>41</v>
      </c>
      <c r="M9" s="33" t="s">
        <v>42</v>
      </c>
      <c r="N9" s="32"/>
      <c r="O9" s="31"/>
    </row>
    <row r="10" s="4" customFormat="1" ht="30" customHeight="1" spans="1:15">
      <c r="A10" s="21">
        <v>5</v>
      </c>
      <c r="B10" s="37" t="s">
        <v>43</v>
      </c>
      <c r="C10" s="21" t="s">
        <v>18</v>
      </c>
      <c r="D10" s="22" t="s">
        <v>19</v>
      </c>
      <c r="E10" s="21" t="s">
        <v>20</v>
      </c>
      <c r="F10" s="21">
        <v>10</v>
      </c>
      <c r="G10" s="23" t="s">
        <v>44</v>
      </c>
      <c r="H10" s="23"/>
      <c r="I10" s="21" t="s">
        <v>23</v>
      </c>
      <c r="J10" s="21" t="s">
        <v>35</v>
      </c>
      <c r="K10" s="18" t="s">
        <v>45</v>
      </c>
      <c r="L10" s="18" t="s">
        <v>46</v>
      </c>
      <c r="M10" s="33" t="s">
        <v>47</v>
      </c>
      <c r="N10" s="32" t="s">
        <v>28</v>
      </c>
      <c r="O10" s="31"/>
    </row>
    <row r="11" s="4" customFormat="1" ht="30" customHeight="1" spans="1:15">
      <c r="A11" s="21"/>
      <c r="B11" s="21"/>
      <c r="C11" s="21"/>
      <c r="D11" s="22"/>
      <c r="E11" s="21"/>
      <c r="F11" s="21"/>
      <c r="G11" s="23"/>
      <c r="H11" s="23"/>
      <c r="I11" s="21"/>
      <c r="J11" s="21"/>
      <c r="K11" s="18" t="s">
        <v>48</v>
      </c>
      <c r="L11" s="18" t="s">
        <v>49</v>
      </c>
      <c r="M11" s="33" t="s">
        <v>50</v>
      </c>
      <c r="N11" s="32"/>
      <c r="O11" s="31"/>
    </row>
    <row r="12" s="4" customFormat="1" ht="30" customHeight="1" spans="1:15">
      <c r="A12" s="21">
        <v>6</v>
      </c>
      <c r="B12" s="37" t="s">
        <v>51</v>
      </c>
      <c r="C12" s="21" t="s">
        <v>18</v>
      </c>
      <c r="D12" s="22" t="s">
        <v>19</v>
      </c>
      <c r="E12" s="21" t="s">
        <v>20</v>
      </c>
      <c r="F12" s="21">
        <v>10</v>
      </c>
      <c r="G12" s="23" t="s">
        <v>52</v>
      </c>
      <c r="H12" s="23"/>
      <c r="I12" s="21" t="s">
        <v>23</v>
      </c>
      <c r="J12" s="21" t="s">
        <v>35</v>
      </c>
      <c r="K12" s="18" t="s">
        <v>53</v>
      </c>
      <c r="L12" s="18" t="s">
        <v>54</v>
      </c>
      <c r="M12" s="33" t="s">
        <v>55</v>
      </c>
      <c r="N12" s="32" t="s">
        <v>31</v>
      </c>
      <c r="O12" s="31"/>
    </row>
    <row r="13" s="4" customFormat="1" ht="30" customHeight="1" spans="1:15">
      <c r="A13" s="21"/>
      <c r="B13" s="21"/>
      <c r="C13" s="21"/>
      <c r="D13" s="22"/>
      <c r="E13" s="21"/>
      <c r="F13" s="21"/>
      <c r="G13" s="23"/>
      <c r="H13" s="23"/>
      <c r="I13" s="21"/>
      <c r="J13" s="21"/>
      <c r="K13" s="18" t="s">
        <v>56</v>
      </c>
      <c r="L13" s="18" t="s">
        <v>57</v>
      </c>
      <c r="M13" s="18" t="s">
        <v>58</v>
      </c>
      <c r="N13" s="32"/>
      <c r="O13" s="31"/>
    </row>
    <row r="14" s="4" customFormat="1" ht="30" customHeight="1" spans="1:15">
      <c r="A14" s="21">
        <v>7</v>
      </c>
      <c r="B14" s="37" t="s">
        <v>59</v>
      </c>
      <c r="C14" s="21" t="s">
        <v>18</v>
      </c>
      <c r="D14" s="22" t="s">
        <v>19</v>
      </c>
      <c r="E14" s="21" t="s">
        <v>20</v>
      </c>
      <c r="F14" s="21">
        <v>10</v>
      </c>
      <c r="G14" s="23" t="s">
        <v>60</v>
      </c>
      <c r="H14" s="23"/>
      <c r="I14" s="21" t="s">
        <v>23</v>
      </c>
      <c r="J14" s="21" t="s">
        <v>35</v>
      </c>
      <c r="K14" s="18" t="s">
        <v>45</v>
      </c>
      <c r="L14" s="18" t="s">
        <v>46</v>
      </c>
      <c r="M14" s="33" t="s">
        <v>47</v>
      </c>
      <c r="N14" s="32" t="s">
        <v>61</v>
      </c>
      <c r="O14" s="31"/>
    </row>
    <row r="15" s="4" customFormat="1" ht="30" customHeight="1" spans="1:15">
      <c r="A15" s="21"/>
      <c r="B15" s="21"/>
      <c r="C15" s="21"/>
      <c r="D15" s="22"/>
      <c r="E15" s="21"/>
      <c r="F15" s="21"/>
      <c r="G15" s="23"/>
      <c r="H15" s="23"/>
      <c r="I15" s="21"/>
      <c r="J15" s="21"/>
      <c r="K15" s="18" t="s">
        <v>48</v>
      </c>
      <c r="L15" s="18" t="s">
        <v>49</v>
      </c>
      <c r="M15" s="33" t="s">
        <v>50</v>
      </c>
      <c r="N15" s="32"/>
      <c r="O15" s="31"/>
    </row>
    <row r="16" s="4" customFormat="1" ht="90" customHeight="1" spans="1:15">
      <c r="A16" s="18">
        <v>8</v>
      </c>
      <c r="B16" s="36" t="s">
        <v>62</v>
      </c>
      <c r="C16" s="18" t="s">
        <v>18</v>
      </c>
      <c r="D16" s="19" t="s">
        <v>19</v>
      </c>
      <c r="E16" s="18" t="s">
        <v>20</v>
      </c>
      <c r="F16" s="18">
        <v>10</v>
      </c>
      <c r="G16" s="20" t="s">
        <v>63</v>
      </c>
      <c r="H16" s="20" t="s">
        <v>64</v>
      </c>
      <c r="I16" s="18" t="s">
        <v>65</v>
      </c>
      <c r="J16" s="18" t="s">
        <v>24</v>
      </c>
      <c r="K16" s="33">
        <v>1200</v>
      </c>
      <c r="L16" s="33">
        <v>1140</v>
      </c>
      <c r="M16" s="18">
        <v>970</v>
      </c>
      <c r="N16" s="24" t="s">
        <v>66</v>
      </c>
      <c r="O16" s="31"/>
    </row>
    <row r="17" s="4" customFormat="1" ht="42" customHeight="1" spans="1:15">
      <c r="A17" s="18">
        <v>9</v>
      </c>
      <c r="B17" s="36" t="s">
        <v>67</v>
      </c>
      <c r="C17" s="18" t="s">
        <v>18</v>
      </c>
      <c r="D17" s="19" t="s">
        <v>19</v>
      </c>
      <c r="E17" s="18" t="s">
        <v>20</v>
      </c>
      <c r="F17" s="18">
        <v>10</v>
      </c>
      <c r="G17" s="20" t="s">
        <v>68</v>
      </c>
      <c r="H17" s="20"/>
      <c r="I17" s="18" t="s">
        <v>65</v>
      </c>
      <c r="J17" s="18" t="s">
        <v>24</v>
      </c>
      <c r="K17" s="33">
        <v>360</v>
      </c>
      <c r="L17" s="33">
        <f>L16*0.3</f>
        <v>342</v>
      </c>
      <c r="M17" s="18">
        <f>M16*0.3</f>
        <v>291</v>
      </c>
      <c r="N17" s="24" t="s">
        <v>69</v>
      </c>
      <c r="O17" s="31"/>
    </row>
    <row r="18" s="4" customFormat="1" ht="42" customHeight="1" spans="1:15">
      <c r="A18" s="18">
        <v>10</v>
      </c>
      <c r="B18" s="36" t="s">
        <v>70</v>
      </c>
      <c r="C18" s="18" t="s">
        <v>18</v>
      </c>
      <c r="D18" s="19" t="s">
        <v>19</v>
      </c>
      <c r="E18" s="18" t="s">
        <v>20</v>
      </c>
      <c r="F18" s="18">
        <v>10</v>
      </c>
      <c r="G18" s="20" t="s">
        <v>71</v>
      </c>
      <c r="H18" s="20"/>
      <c r="I18" s="18" t="s">
        <v>65</v>
      </c>
      <c r="J18" s="18" t="s">
        <v>24</v>
      </c>
      <c r="K18" s="33">
        <v>360</v>
      </c>
      <c r="L18" s="33">
        <v>342</v>
      </c>
      <c r="M18" s="18">
        <v>291</v>
      </c>
      <c r="N18" s="24" t="s">
        <v>72</v>
      </c>
      <c r="O18" s="31"/>
    </row>
    <row r="19" s="4" customFormat="1" ht="83" customHeight="1" spans="1:15">
      <c r="A19" s="18">
        <v>11</v>
      </c>
      <c r="B19" s="36" t="s">
        <v>73</v>
      </c>
      <c r="C19" s="18" t="s">
        <v>18</v>
      </c>
      <c r="D19" s="19" t="s">
        <v>19</v>
      </c>
      <c r="E19" s="18" t="s">
        <v>20</v>
      </c>
      <c r="F19" s="18">
        <v>10</v>
      </c>
      <c r="G19" s="24" t="s">
        <v>74</v>
      </c>
      <c r="H19" s="20" t="s">
        <v>75</v>
      </c>
      <c r="I19" s="18" t="s">
        <v>65</v>
      </c>
      <c r="J19" s="18" t="s">
        <v>24</v>
      </c>
      <c r="K19" s="33">
        <v>1250</v>
      </c>
      <c r="L19" s="33">
        <v>1190</v>
      </c>
      <c r="M19" s="33">
        <v>1010</v>
      </c>
      <c r="N19" s="20" t="s">
        <v>76</v>
      </c>
      <c r="O19" s="31"/>
    </row>
    <row r="20" s="4" customFormat="1" ht="53" customHeight="1" spans="1:15">
      <c r="A20" s="18">
        <v>12</v>
      </c>
      <c r="B20" s="36" t="s">
        <v>77</v>
      </c>
      <c r="C20" s="18" t="s">
        <v>18</v>
      </c>
      <c r="D20" s="19" t="s">
        <v>19</v>
      </c>
      <c r="E20" s="18" t="s">
        <v>20</v>
      </c>
      <c r="F20" s="18">
        <v>10</v>
      </c>
      <c r="G20" s="24" t="s">
        <v>78</v>
      </c>
      <c r="H20" s="20"/>
      <c r="I20" s="18" t="s">
        <v>65</v>
      </c>
      <c r="J20" s="18" t="s">
        <v>24</v>
      </c>
      <c r="K20" s="33">
        <v>375</v>
      </c>
      <c r="L20" s="33">
        <v>357</v>
      </c>
      <c r="M20" s="33">
        <v>303</v>
      </c>
      <c r="N20" s="20" t="s">
        <v>79</v>
      </c>
      <c r="O20" s="31"/>
    </row>
    <row r="21" s="4" customFormat="1" ht="53" customHeight="1" spans="1:15">
      <c r="A21" s="18">
        <v>13</v>
      </c>
      <c r="B21" s="36" t="s">
        <v>80</v>
      </c>
      <c r="C21" s="18" t="s">
        <v>18</v>
      </c>
      <c r="D21" s="19" t="s">
        <v>19</v>
      </c>
      <c r="E21" s="18" t="s">
        <v>20</v>
      </c>
      <c r="F21" s="18">
        <v>10</v>
      </c>
      <c r="G21" s="24" t="s">
        <v>81</v>
      </c>
      <c r="H21" s="20"/>
      <c r="I21" s="18" t="s">
        <v>65</v>
      </c>
      <c r="J21" s="18" t="s">
        <v>24</v>
      </c>
      <c r="K21" s="33">
        <v>375</v>
      </c>
      <c r="L21" s="33">
        <v>357</v>
      </c>
      <c r="M21" s="33">
        <v>303</v>
      </c>
      <c r="N21" s="24" t="s">
        <v>72</v>
      </c>
      <c r="O21" s="31"/>
    </row>
    <row r="22" s="4" customFormat="1" ht="97" customHeight="1" spans="1:15">
      <c r="A22" s="18">
        <v>14</v>
      </c>
      <c r="B22" s="36" t="s">
        <v>82</v>
      </c>
      <c r="C22" s="18" t="s">
        <v>18</v>
      </c>
      <c r="D22" s="19" t="s">
        <v>19</v>
      </c>
      <c r="E22" s="18" t="s">
        <v>20</v>
      </c>
      <c r="F22" s="18">
        <v>10</v>
      </c>
      <c r="G22" s="24" t="s">
        <v>83</v>
      </c>
      <c r="H22" s="20" t="s">
        <v>84</v>
      </c>
      <c r="I22" s="18" t="s">
        <v>65</v>
      </c>
      <c r="J22" s="18" t="s">
        <v>85</v>
      </c>
      <c r="K22" s="33"/>
      <c r="L22" s="33"/>
      <c r="M22" s="33"/>
      <c r="N22" s="20" t="s">
        <v>86</v>
      </c>
      <c r="O22" s="31"/>
    </row>
    <row r="23" s="4" customFormat="1" ht="74" customHeight="1" spans="1:15">
      <c r="A23" s="18">
        <v>15</v>
      </c>
      <c r="B23" s="36" t="s">
        <v>87</v>
      </c>
      <c r="C23" s="18" t="s">
        <v>18</v>
      </c>
      <c r="D23" s="19" t="s">
        <v>19</v>
      </c>
      <c r="E23" s="18" t="s">
        <v>20</v>
      </c>
      <c r="F23" s="18">
        <v>10</v>
      </c>
      <c r="G23" s="20" t="s">
        <v>88</v>
      </c>
      <c r="H23" s="20" t="s">
        <v>89</v>
      </c>
      <c r="I23" s="18" t="s">
        <v>65</v>
      </c>
      <c r="J23" s="18" t="s">
        <v>85</v>
      </c>
      <c r="K23" s="33">
        <v>5200</v>
      </c>
      <c r="L23" s="33">
        <v>4940</v>
      </c>
      <c r="M23" s="18">
        <v>4200</v>
      </c>
      <c r="N23" s="20" t="s">
        <v>90</v>
      </c>
      <c r="O23" s="31"/>
    </row>
    <row r="24" s="4" customFormat="1" ht="45" customHeight="1" spans="1:15">
      <c r="A24" s="18">
        <v>16</v>
      </c>
      <c r="B24" s="36" t="s">
        <v>91</v>
      </c>
      <c r="C24" s="18" t="s">
        <v>18</v>
      </c>
      <c r="D24" s="19" t="s">
        <v>19</v>
      </c>
      <c r="E24" s="18" t="s">
        <v>20</v>
      </c>
      <c r="F24" s="18">
        <v>10</v>
      </c>
      <c r="G24" s="20" t="s">
        <v>92</v>
      </c>
      <c r="H24" s="20"/>
      <c r="I24" s="18" t="s">
        <v>65</v>
      </c>
      <c r="J24" s="18" t="s">
        <v>85</v>
      </c>
      <c r="K24" s="33">
        <v>1560</v>
      </c>
      <c r="L24" s="33">
        <v>1482</v>
      </c>
      <c r="M24" s="33">
        <v>1260</v>
      </c>
      <c r="N24" s="20" t="s">
        <v>79</v>
      </c>
      <c r="O24" s="31"/>
    </row>
    <row r="25" s="4" customFormat="1" ht="114" customHeight="1" spans="1:15">
      <c r="A25" s="18">
        <v>17</v>
      </c>
      <c r="B25" s="36" t="s">
        <v>93</v>
      </c>
      <c r="C25" s="18" t="s">
        <v>18</v>
      </c>
      <c r="D25" s="19" t="s">
        <v>19</v>
      </c>
      <c r="E25" s="18" t="s">
        <v>20</v>
      </c>
      <c r="F25" s="18">
        <v>10</v>
      </c>
      <c r="G25" s="20" t="s">
        <v>94</v>
      </c>
      <c r="H25" s="20" t="s">
        <v>95</v>
      </c>
      <c r="I25" s="18" t="s">
        <v>96</v>
      </c>
      <c r="J25" s="18" t="s">
        <v>24</v>
      </c>
      <c r="K25" s="33">
        <v>1150</v>
      </c>
      <c r="L25" s="33">
        <v>1095</v>
      </c>
      <c r="M25" s="18">
        <v>930</v>
      </c>
      <c r="N25" s="20" t="s">
        <v>97</v>
      </c>
      <c r="O25" s="31"/>
    </row>
    <row r="26" s="4" customFormat="1" ht="90" customHeight="1" spans="1:15">
      <c r="A26" s="18">
        <v>18</v>
      </c>
      <c r="B26" s="36" t="s">
        <v>98</v>
      </c>
      <c r="C26" s="18" t="s">
        <v>18</v>
      </c>
      <c r="D26" s="19" t="s">
        <v>19</v>
      </c>
      <c r="E26" s="18" t="s">
        <v>20</v>
      </c>
      <c r="F26" s="18">
        <v>10</v>
      </c>
      <c r="G26" s="20" t="s">
        <v>99</v>
      </c>
      <c r="H26" s="20" t="s">
        <v>100</v>
      </c>
      <c r="I26" s="18" t="s">
        <v>96</v>
      </c>
      <c r="J26" s="18" t="s">
        <v>24</v>
      </c>
      <c r="K26" s="33">
        <v>1750</v>
      </c>
      <c r="L26" s="33">
        <v>1665</v>
      </c>
      <c r="M26" s="33">
        <v>1415</v>
      </c>
      <c r="N26" s="20" t="s">
        <v>101</v>
      </c>
      <c r="O26" s="31"/>
    </row>
    <row r="27" s="4" customFormat="1" ht="112" customHeight="1" spans="1:15">
      <c r="A27" s="18">
        <v>19</v>
      </c>
      <c r="B27" s="36" t="s">
        <v>102</v>
      </c>
      <c r="C27" s="18" t="s">
        <v>18</v>
      </c>
      <c r="D27" s="19" t="s">
        <v>19</v>
      </c>
      <c r="E27" s="18" t="s">
        <v>20</v>
      </c>
      <c r="F27" s="18">
        <v>10</v>
      </c>
      <c r="G27" s="20" t="s">
        <v>103</v>
      </c>
      <c r="H27" s="20" t="s">
        <v>104</v>
      </c>
      <c r="I27" s="18" t="s">
        <v>96</v>
      </c>
      <c r="J27" s="18" t="s">
        <v>24</v>
      </c>
      <c r="K27" s="18">
        <v>2850</v>
      </c>
      <c r="L27" s="18">
        <v>2565</v>
      </c>
      <c r="M27" s="33">
        <v>2180</v>
      </c>
      <c r="N27" s="20" t="s">
        <v>105</v>
      </c>
      <c r="O27" s="31"/>
    </row>
    <row r="28" s="4" customFormat="1" ht="50" customHeight="1" spans="1:15">
      <c r="A28" s="18">
        <v>20</v>
      </c>
      <c r="B28" s="36" t="s">
        <v>106</v>
      </c>
      <c r="C28" s="18" t="s">
        <v>18</v>
      </c>
      <c r="D28" s="19" t="s">
        <v>19</v>
      </c>
      <c r="E28" s="18" t="s">
        <v>20</v>
      </c>
      <c r="F28" s="18">
        <v>10</v>
      </c>
      <c r="G28" s="20" t="s">
        <v>107</v>
      </c>
      <c r="H28" s="20"/>
      <c r="I28" s="18" t="s">
        <v>96</v>
      </c>
      <c r="J28" s="18" t="s">
        <v>24</v>
      </c>
      <c r="K28" s="18">
        <v>570</v>
      </c>
      <c r="L28" s="18">
        <v>513</v>
      </c>
      <c r="M28" s="33">
        <v>436</v>
      </c>
      <c r="N28" s="20" t="s">
        <v>108</v>
      </c>
      <c r="O28" s="31"/>
    </row>
    <row r="29" s="4" customFormat="1" ht="50" customHeight="1" spans="1:15">
      <c r="A29" s="18">
        <v>21</v>
      </c>
      <c r="B29" s="36" t="s">
        <v>109</v>
      </c>
      <c r="C29" s="18" t="s">
        <v>18</v>
      </c>
      <c r="D29" s="19" t="s">
        <v>19</v>
      </c>
      <c r="E29" s="18" t="s">
        <v>20</v>
      </c>
      <c r="F29" s="18">
        <v>10</v>
      </c>
      <c r="G29" s="20" t="s">
        <v>110</v>
      </c>
      <c r="H29" s="20"/>
      <c r="I29" s="18" t="s">
        <v>96</v>
      </c>
      <c r="J29" s="18" t="s">
        <v>24</v>
      </c>
      <c r="K29" s="18">
        <v>570</v>
      </c>
      <c r="L29" s="18">
        <v>513</v>
      </c>
      <c r="M29" s="33">
        <v>436</v>
      </c>
      <c r="N29" s="20" t="s">
        <v>111</v>
      </c>
      <c r="O29" s="31"/>
    </row>
    <row r="30" s="4" customFormat="1" ht="96" customHeight="1" spans="1:15">
      <c r="A30" s="18">
        <v>22</v>
      </c>
      <c r="B30" s="36" t="s">
        <v>112</v>
      </c>
      <c r="C30" s="18" t="s">
        <v>18</v>
      </c>
      <c r="D30" s="19" t="s">
        <v>19</v>
      </c>
      <c r="E30" s="18" t="s">
        <v>20</v>
      </c>
      <c r="F30" s="18">
        <v>10</v>
      </c>
      <c r="G30" s="20" t="s">
        <v>113</v>
      </c>
      <c r="H30" s="20" t="s">
        <v>114</v>
      </c>
      <c r="I30" s="18" t="s">
        <v>115</v>
      </c>
      <c r="J30" s="18" t="s">
        <v>24</v>
      </c>
      <c r="K30" s="18">
        <v>950</v>
      </c>
      <c r="L30" s="33">
        <v>750</v>
      </c>
      <c r="M30" s="33">
        <v>640</v>
      </c>
      <c r="N30" s="20"/>
      <c r="O30" s="31"/>
    </row>
    <row r="31" s="4" customFormat="1" ht="42" customHeight="1" spans="1:15">
      <c r="A31" s="18">
        <v>23</v>
      </c>
      <c r="B31" s="36" t="s">
        <v>116</v>
      </c>
      <c r="C31" s="18" t="s">
        <v>18</v>
      </c>
      <c r="D31" s="19" t="s">
        <v>19</v>
      </c>
      <c r="E31" s="18" t="s">
        <v>20</v>
      </c>
      <c r="F31" s="18">
        <v>10</v>
      </c>
      <c r="G31" s="20" t="s">
        <v>117</v>
      </c>
      <c r="H31" s="20" t="s">
        <v>118</v>
      </c>
      <c r="I31" s="18"/>
      <c r="J31" s="18" t="s">
        <v>24</v>
      </c>
      <c r="K31" s="18">
        <v>400</v>
      </c>
      <c r="L31" s="18">
        <v>380</v>
      </c>
      <c r="M31" s="18">
        <v>325</v>
      </c>
      <c r="N31" s="34"/>
      <c r="O31" s="31"/>
    </row>
    <row r="32" s="4" customFormat="1" ht="90" customHeight="1" spans="1:15">
      <c r="A32" s="18">
        <v>24</v>
      </c>
      <c r="B32" s="36" t="s">
        <v>119</v>
      </c>
      <c r="C32" s="18" t="s">
        <v>18</v>
      </c>
      <c r="D32" s="19" t="s">
        <v>19</v>
      </c>
      <c r="E32" s="18" t="s">
        <v>20</v>
      </c>
      <c r="F32" s="18">
        <v>10</v>
      </c>
      <c r="G32" s="20" t="s">
        <v>120</v>
      </c>
      <c r="H32" s="20" t="s">
        <v>121</v>
      </c>
      <c r="I32" s="18"/>
      <c r="J32" s="18" t="s">
        <v>24</v>
      </c>
      <c r="K32" s="18">
        <v>500</v>
      </c>
      <c r="L32" s="18">
        <v>475</v>
      </c>
      <c r="M32" s="18">
        <v>405</v>
      </c>
      <c r="N32" s="20"/>
      <c r="O32" s="31"/>
    </row>
    <row r="33" s="4" customFormat="1" ht="85" customHeight="1" spans="1:15">
      <c r="A33" s="18">
        <v>25</v>
      </c>
      <c r="B33" s="36" t="s">
        <v>122</v>
      </c>
      <c r="C33" s="18" t="s">
        <v>123</v>
      </c>
      <c r="D33" s="19" t="s">
        <v>124</v>
      </c>
      <c r="E33" s="18" t="s">
        <v>125</v>
      </c>
      <c r="F33" s="19" t="s">
        <v>19</v>
      </c>
      <c r="G33" s="20" t="s">
        <v>126</v>
      </c>
      <c r="H33" s="20" t="s">
        <v>127</v>
      </c>
      <c r="I33" s="18"/>
      <c r="J33" s="18" t="s">
        <v>35</v>
      </c>
      <c r="K33" s="18">
        <v>230</v>
      </c>
      <c r="L33" s="18">
        <v>220</v>
      </c>
      <c r="M33" s="18">
        <v>190</v>
      </c>
      <c r="N33" s="20" t="s">
        <v>128</v>
      </c>
      <c r="O33" s="31"/>
    </row>
    <row r="34" s="4" customFormat="1" ht="63" customHeight="1" spans="1:15">
      <c r="A34" s="18">
        <v>26</v>
      </c>
      <c r="B34" s="36" t="s">
        <v>129</v>
      </c>
      <c r="C34" s="18" t="s">
        <v>123</v>
      </c>
      <c r="D34" s="19" t="s">
        <v>124</v>
      </c>
      <c r="E34" s="18" t="s">
        <v>125</v>
      </c>
      <c r="F34" s="19" t="s">
        <v>19</v>
      </c>
      <c r="G34" s="20" t="s">
        <v>130</v>
      </c>
      <c r="H34" s="20" t="s">
        <v>131</v>
      </c>
      <c r="I34" s="18"/>
      <c r="J34" s="18" t="s">
        <v>35</v>
      </c>
      <c r="K34" s="18">
        <v>350</v>
      </c>
      <c r="L34" s="18">
        <v>335</v>
      </c>
      <c r="M34" s="18">
        <v>285</v>
      </c>
      <c r="N34" s="20" t="s">
        <v>128</v>
      </c>
      <c r="O34" s="31"/>
    </row>
    <row r="35" s="4" customFormat="1" ht="75" customHeight="1" spans="1:15">
      <c r="A35" s="18">
        <v>27</v>
      </c>
      <c r="B35" s="36" t="s">
        <v>132</v>
      </c>
      <c r="C35" s="18" t="s">
        <v>123</v>
      </c>
      <c r="D35" s="19" t="s">
        <v>124</v>
      </c>
      <c r="E35" s="18" t="s">
        <v>125</v>
      </c>
      <c r="F35" s="19" t="s">
        <v>19</v>
      </c>
      <c r="G35" s="20" t="s">
        <v>133</v>
      </c>
      <c r="H35" s="20" t="s">
        <v>134</v>
      </c>
      <c r="I35" s="18"/>
      <c r="J35" s="18" t="s">
        <v>35</v>
      </c>
      <c r="K35" s="18">
        <v>1500</v>
      </c>
      <c r="L35" s="18">
        <v>1425</v>
      </c>
      <c r="M35" s="18">
        <v>1210</v>
      </c>
      <c r="N35" s="20" t="s">
        <v>128</v>
      </c>
      <c r="O35" s="31"/>
    </row>
    <row r="36" s="5" customFormat="1" ht="124" customHeight="1" spans="1:16">
      <c r="A36" s="25" t="s">
        <v>135</v>
      </c>
      <c r="B36" s="25"/>
      <c r="C36" s="25"/>
      <c r="D36" s="26"/>
      <c r="E36" s="25"/>
      <c r="F36" s="25"/>
      <c r="G36" s="25"/>
      <c r="H36" s="25"/>
      <c r="I36" s="35"/>
      <c r="J36" s="35"/>
      <c r="K36" s="25"/>
      <c r="L36" s="25"/>
      <c r="M36" s="25"/>
      <c r="N36" s="25"/>
      <c r="O36" s="31"/>
      <c r="P36" s="4"/>
    </row>
  </sheetData>
  <mergeCells count="47">
    <mergeCell ref="A1:B1"/>
    <mergeCell ref="A2:N2"/>
    <mergeCell ref="A36:N36"/>
    <mergeCell ref="A8:A9"/>
    <mergeCell ref="A10:A11"/>
    <mergeCell ref="A12:A13"/>
    <mergeCell ref="A14:A15"/>
    <mergeCell ref="B8:B9"/>
    <mergeCell ref="B10:B11"/>
    <mergeCell ref="B12:B13"/>
    <mergeCell ref="B14:B15"/>
    <mergeCell ref="C8:C9"/>
    <mergeCell ref="C10:C11"/>
    <mergeCell ref="C12:C13"/>
    <mergeCell ref="C14:C15"/>
    <mergeCell ref="D8:D9"/>
    <mergeCell ref="D10:D11"/>
    <mergeCell ref="D12:D13"/>
    <mergeCell ref="D14:D15"/>
    <mergeCell ref="E8:E9"/>
    <mergeCell ref="E10:E11"/>
    <mergeCell ref="E12:E13"/>
    <mergeCell ref="E14:E15"/>
    <mergeCell ref="F8:F9"/>
    <mergeCell ref="F10:F11"/>
    <mergeCell ref="F12:F13"/>
    <mergeCell ref="F14:F15"/>
    <mergeCell ref="G8:G9"/>
    <mergeCell ref="G10:G11"/>
    <mergeCell ref="G12:G13"/>
    <mergeCell ref="G14:G15"/>
    <mergeCell ref="H8:H9"/>
    <mergeCell ref="H10:H11"/>
    <mergeCell ref="H12:H13"/>
    <mergeCell ref="H14:H15"/>
    <mergeCell ref="I8:I9"/>
    <mergeCell ref="I10:I11"/>
    <mergeCell ref="I12:I13"/>
    <mergeCell ref="I14:I15"/>
    <mergeCell ref="J8:J9"/>
    <mergeCell ref="J10:J11"/>
    <mergeCell ref="J12:J13"/>
    <mergeCell ref="J14:J15"/>
    <mergeCell ref="N8:N9"/>
    <mergeCell ref="N10:N11"/>
    <mergeCell ref="N12:N13"/>
    <mergeCell ref="N14:N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衹婳</cp:lastModifiedBy>
  <dcterms:created xsi:type="dcterms:W3CDTF">2023-02-02T03:25:30Z</dcterms:created>
  <dcterms:modified xsi:type="dcterms:W3CDTF">2023-02-02T03:25:58Z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D43F56E4420A40618E02A8883938337E</vt:lpwstr>
  </property>
  <property fmtid="{D5CDD505-2E9C-101B-9397-08002B2CF9AE}" pid="3" name="KSOProductBuildVer">
    <vt:lpwstr>2052-11.1.0.13703</vt:lpwstr>
  </property>
</Properties>
</file>